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X:\１ 課運営\■（至急）インボイス対応様式変更\インボイス対応様式（HP掲載版（作業中））\インボイス対応依頼書HP公開用\"/>
    </mc:Choice>
  </mc:AlternateContent>
  <xr:revisionPtr revIDLastSave="0" documentId="13_ncr:1_{1CDDDC74-1738-4C5E-988F-5A036E27AEA7}" xr6:coauthVersionLast="47" xr6:coauthVersionMax="47" xr10:uidLastSave="{00000000-0000-0000-0000-000000000000}"/>
  <bookViews>
    <workbookView xWindow="210" yWindow="2190" windowWidth="23460" windowHeight="15165" xr2:uid="{00000000-000D-0000-FFFF-FFFF00000000}"/>
  </bookViews>
  <sheets>
    <sheet name="入力（依頼書）" sheetId="1" r:id="rId1"/>
    <sheet name="依頼者控" sheetId="3" r:id="rId2"/>
    <sheet name="受付方法等" sheetId="4" r:id="rId3"/>
  </sheets>
  <definedNames>
    <definedName name="_xlnm.Print_Area" localSheetId="1">依頼者控!$A$2:$R$53</definedName>
    <definedName name="_xlnm.Print_Area" localSheetId="0">'入力（依頼書）'!$A$2:$S$53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3" l="1"/>
  <c r="D50" i="3" l="1"/>
  <c r="P41" i="3" l="1"/>
  <c r="P40" i="3"/>
  <c r="P39" i="3"/>
  <c r="P38" i="3"/>
  <c r="P37" i="3"/>
  <c r="P36" i="3"/>
  <c r="D31" i="3"/>
  <c r="D30" i="3"/>
  <c r="D29" i="3"/>
  <c r="I28" i="3"/>
  <c r="G28" i="3"/>
  <c r="E28" i="3"/>
  <c r="P26" i="3"/>
  <c r="H22" i="3"/>
  <c r="G22" i="3"/>
  <c r="F22" i="3"/>
  <c r="D20" i="3"/>
  <c r="D19" i="3"/>
  <c r="D18" i="3"/>
  <c r="J16" i="3"/>
  <c r="J15" i="3"/>
  <c r="J14" i="3"/>
  <c r="J11" i="3"/>
  <c r="J10" i="3"/>
  <c r="J9" i="3"/>
  <c r="E14" i="3"/>
  <c r="D14" i="3"/>
  <c r="C14" i="3"/>
  <c r="B14" i="3"/>
  <c r="A14" i="3"/>
  <c r="E9" i="3"/>
  <c r="D9" i="3"/>
  <c r="C9" i="3"/>
  <c r="B9" i="3"/>
  <c r="A9" i="3"/>
  <c r="Q41" i="1" l="1"/>
  <c r="Q40" i="1"/>
  <c r="Q40" i="3" s="1"/>
  <c r="Q39" i="1"/>
  <c r="Q39" i="3" s="1"/>
  <c r="Q38" i="1"/>
  <c r="Q38" i="3" s="1"/>
  <c r="Q37" i="1"/>
  <c r="Q36" i="1"/>
  <c r="Q41" i="3" l="1"/>
  <c r="Q42" i="1"/>
  <c r="Q43" i="1" s="1"/>
  <c r="Q37" i="3"/>
  <c r="Q36" i="3"/>
  <c r="Q43" i="3" l="1"/>
  <c r="Q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kengi201</author>
    <author>kengi203</author>
  </authors>
  <commentList>
    <comment ref="Q13" authorId="0" shapeId="0" xr:uid="{83F559A6-CC30-4A7B-86AC-4AFB814809FB}">
      <text>
        <r>
          <rPr>
            <sz val="12"/>
            <color indexed="81"/>
            <rFont val="HGP創英角ｺﾞｼｯｸUB"/>
            <family val="3"/>
            <charset val="128"/>
          </rPr>
          <t>依頼書等の印刷をお願いします。
依頼書+依頼書控 それぞれ1部印刷されて、受付窓口まで持参又は郵送してください。</t>
        </r>
      </text>
    </comment>
    <comment ref="Q42" authorId="1" shapeId="0" xr:uid="{3030578C-D647-4471-A408-4B4609A5BC7A}">
      <text>
        <r>
          <rPr>
            <b/>
            <sz val="9"/>
            <color indexed="81"/>
            <rFont val="MS P ゴシック"/>
            <family val="3"/>
            <charset val="128"/>
          </rPr>
          <t>試験成績書の数量を入力すると合計金額と消費税額が表示されます。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kengi201</author>
  </authors>
  <commentList>
    <comment ref="Q13" authorId="0" shapeId="0" xr:uid="{37422B47-0A6D-43D7-941D-50FCC4591867}">
      <text>
        <r>
          <rPr>
            <sz val="12"/>
            <color indexed="81"/>
            <rFont val="HGP創英角ｺﾞｼｯｸUB"/>
            <family val="3"/>
            <charset val="128"/>
          </rPr>
          <t>依頼書等の印刷をお願いします。
依頼書+依頼書控 それぞれ1部印刷されて、受付窓口まで持参又は郵送してください。</t>
        </r>
      </text>
    </comment>
  </commentList>
</comments>
</file>

<file path=xl/sharedStrings.xml><?xml version="1.0" encoding="utf-8"?>
<sst xmlns="http://schemas.openxmlformats.org/spreadsheetml/2006/main" count="161" uniqueCount="97">
  <si>
    <t>工　事　名</t>
    <phoneticPr fontId="4"/>
  </si>
  <si>
    <t>工事場所</t>
    <rPh sb="0" eb="2">
      <t>コウジ</t>
    </rPh>
    <rPh sb="2" eb="4">
      <t>バショ</t>
    </rPh>
    <phoneticPr fontId="4"/>
  </si>
  <si>
    <t>製造所名</t>
    <rPh sb="0" eb="3">
      <t>セイゾウショ</t>
    </rPh>
    <rPh sb="3" eb="4">
      <t>メイ</t>
    </rPh>
    <phoneticPr fontId="4"/>
  </si>
  <si>
    <t>　　試料の種類及び状況</t>
    <rPh sb="2" eb="4">
      <t>シリョウ</t>
    </rPh>
    <rPh sb="5" eb="7">
      <t>シュルイ</t>
    </rPh>
    <rPh sb="7" eb="8">
      <t>オヨ</t>
    </rPh>
    <rPh sb="9" eb="11">
      <t>ジョウキョウ</t>
    </rPh>
    <phoneticPr fontId="4"/>
  </si>
  <si>
    <t>試料の種類</t>
    <rPh sb="3" eb="4">
      <t>タネ</t>
    </rPh>
    <rPh sb="4" eb="5">
      <t>タグイ</t>
    </rPh>
    <phoneticPr fontId="5"/>
  </si>
  <si>
    <t>試料採取日</t>
    <rPh sb="0" eb="1">
      <t>ココロ</t>
    </rPh>
    <rPh sb="1" eb="2">
      <t>リョウ</t>
    </rPh>
    <rPh sb="2" eb="3">
      <t>サイ</t>
    </rPh>
    <rPh sb="3" eb="4">
      <t>トリ</t>
    </rPh>
    <rPh sb="4" eb="5">
      <t>ビ</t>
    </rPh>
    <phoneticPr fontId="4"/>
  </si>
  <si>
    <t>試料採取場所</t>
    <rPh sb="2" eb="4">
      <t>サイシュ</t>
    </rPh>
    <rPh sb="4" eb="6">
      <t>バショ</t>
    </rPh>
    <phoneticPr fontId="4"/>
  </si>
  <si>
    <r>
      <t xml:space="preserve">備　考
</t>
    </r>
    <r>
      <rPr>
        <sz val="5.5"/>
        <rFont val="ＭＳ Ｐ明朝"/>
        <family val="1"/>
        <charset val="128"/>
      </rPr>
      <t>(成績書に記載されます)</t>
    </r>
    <rPh sb="0" eb="1">
      <t>ソナエ</t>
    </rPh>
    <rPh sb="2" eb="3">
      <t>コウ</t>
    </rPh>
    <rPh sb="5" eb="7">
      <t>セイセキ</t>
    </rPh>
    <rPh sb="7" eb="8">
      <t>ショ</t>
    </rPh>
    <rPh sb="9" eb="11">
      <t>キサイ</t>
    </rPh>
    <phoneticPr fontId="4"/>
  </si>
  <si>
    <t>　　試験手数料（消費税含）</t>
    <rPh sb="2" eb="4">
      <t>シケン</t>
    </rPh>
    <rPh sb="4" eb="7">
      <t>テスウリョウ</t>
    </rPh>
    <rPh sb="8" eb="11">
      <t>ショウヒゼイ</t>
    </rPh>
    <rPh sb="11" eb="12">
      <t>フクミ</t>
    </rPh>
    <phoneticPr fontId="4"/>
  </si>
  <si>
    <t>分類</t>
    <rPh sb="0" eb="2">
      <t>ブンルイ</t>
    </rPh>
    <phoneticPr fontId="5"/>
  </si>
  <si>
    <t>試験種別</t>
    <rPh sb="0" eb="2">
      <t>シケン</t>
    </rPh>
    <rPh sb="2" eb="4">
      <t>シュベツ</t>
    </rPh>
    <phoneticPr fontId="4"/>
  </si>
  <si>
    <t>ＪＩＳ</t>
    <phoneticPr fontId="5"/>
  </si>
  <si>
    <t>番号</t>
    <rPh sb="0" eb="2">
      <t>バンゴウ</t>
    </rPh>
    <phoneticPr fontId="5"/>
  </si>
  <si>
    <t>手数料（円）</t>
    <rPh sb="0" eb="3">
      <t>テスウリョウ</t>
    </rPh>
    <rPh sb="4" eb="5">
      <t>エン</t>
    </rPh>
    <phoneticPr fontId="5"/>
  </si>
  <si>
    <t>数量</t>
    <rPh sb="0" eb="2">
      <t>スウリョウ</t>
    </rPh>
    <phoneticPr fontId="5"/>
  </si>
  <si>
    <t>金額　　（円）</t>
    <rPh sb="0" eb="2">
      <t>キンガク</t>
    </rPh>
    <rPh sb="5" eb="6">
      <t>エン</t>
    </rPh>
    <phoneticPr fontId="5"/>
  </si>
  <si>
    <t>懸濁物質の量</t>
    <rPh sb="0" eb="1">
      <t>カケ</t>
    </rPh>
    <rPh sb="1" eb="2">
      <t>ダク</t>
    </rPh>
    <rPh sb="2" eb="4">
      <t>ブッシツ</t>
    </rPh>
    <rPh sb="5" eb="6">
      <t>リョウ</t>
    </rPh>
    <phoneticPr fontId="5"/>
  </si>
  <si>
    <t>JIS A 5308附属書C</t>
    <phoneticPr fontId="5"/>
  </si>
  <si>
    <t>溶解性蒸発残留物の量</t>
    <rPh sb="0" eb="3">
      <t>ヨウカイセイ</t>
    </rPh>
    <rPh sb="3" eb="5">
      <t>ジョウハツ</t>
    </rPh>
    <rPh sb="5" eb="7">
      <t>ザンリュウ</t>
    </rPh>
    <rPh sb="7" eb="8">
      <t>モノ</t>
    </rPh>
    <rPh sb="9" eb="10">
      <t>リョウ</t>
    </rPh>
    <phoneticPr fontId="5"/>
  </si>
  <si>
    <t>塩化物イオン（Cl−）量</t>
    <rPh sb="0" eb="3">
      <t>エンカブツ</t>
    </rPh>
    <rPh sb="11" eb="12">
      <t>リョウ</t>
    </rPh>
    <phoneticPr fontId="5"/>
  </si>
  <si>
    <t>セメントの凝結時間の差</t>
    <rPh sb="5" eb="7">
      <t>ギョウケツ</t>
    </rPh>
    <rPh sb="7" eb="9">
      <t>ジカン</t>
    </rPh>
    <rPh sb="10" eb="11">
      <t>サ</t>
    </rPh>
    <phoneticPr fontId="5"/>
  </si>
  <si>
    <t>モルタルの圧縮強さの比</t>
    <rPh sb="5" eb="7">
      <t>アッシュク</t>
    </rPh>
    <rPh sb="7" eb="8">
      <t>ツヨ</t>
    </rPh>
    <rPh sb="10" eb="11">
      <t>ヒ</t>
    </rPh>
    <phoneticPr fontId="5"/>
  </si>
  <si>
    <t>試験成績書</t>
    <rPh sb="0" eb="2">
      <t>シケン</t>
    </rPh>
    <rPh sb="2" eb="4">
      <t>セイセキ</t>
    </rPh>
    <rPh sb="4" eb="5">
      <t>ショ</t>
    </rPh>
    <phoneticPr fontId="5"/>
  </si>
  <si>
    <t xml:space="preserve">        試験問合わせ先 （0858）26-6377</t>
  </si>
  <si>
    <t>再発行する受付番号</t>
    <rPh sb="0" eb="1">
      <t>サイ</t>
    </rPh>
    <rPh sb="1" eb="3">
      <t>ハッコウ</t>
    </rPh>
    <rPh sb="5" eb="7">
      <t>ウケツケ</t>
    </rPh>
    <rPh sb="7" eb="9">
      <t>バンゴウ</t>
    </rPh>
    <phoneticPr fontId="4"/>
  </si>
  <si>
    <t>受付番号</t>
    <rPh sb="0" eb="2">
      <t>ウケツケ</t>
    </rPh>
    <rPh sb="2" eb="4">
      <t>バンゴウ</t>
    </rPh>
    <phoneticPr fontId="5"/>
  </si>
  <si>
    <t>試験完了予定日</t>
    <rPh sb="0" eb="2">
      <t>シケン</t>
    </rPh>
    <rPh sb="2" eb="4">
      <t>カンリョウ</t>
    </rPh>
    <rPh sb="4" eb="7">
      <t>ヨテイビ</t>
    </rPh>
    <phoneticPr fontId="5"/>
  </si>
  <si>
    <t>〔</t>
    <phoneticPr fontId="5"/>
  </si>
  <si>
    <t>〕</t>
    <phoneticPr fontId="5"/>
  </si>
  <si>
    <t>令和　　年　　月　　日</t>
    <rPh sb="0" eb="2">
      <t>レイワ</t>
    </rPh>
    <rPh sb="4" eb="5">
      <t>ネン</t>
    </rPh>
    <rPh sb="7" eb="8">
      <t>ガツ</t>
    </rPh>
    <rPh sb="10" eb="11">
      <t>ニチ</t>
    </rPh>
    <phoneticPr fontId="5"/>
  </si>
  <si>
    <t>令和元年10月1日</t>
    <rPh sb="0" eb="2">
      <t>レイワ</t>
    </rPh>
    <rPh sb="2" eb="3">
      <t>ガン</t>
    </rPh>
    <rPh sb="3" eb="4">
      <t>ネン</t>
    </rPh>
    <rPh sb="6" eb="7">
      <t>ガツ</t>
    </rPh>
    <rPh sb="8" eb="9">
      <t>ニチ</t>
    </rPh>
    <phoneticPr fontId="5"/>
  </si>
  <si>
    <t>令和</t>
    <rPh sb="0" eb="1">
      <t>レイワ</t>
    </rPh>
    <phoneticPr fontId="5"/>
  </si>
  <si>
    <t>年</t>
    <rPh sb="0" eb="1">
      <t>ネン</t>
    </rPh>
    <phoneticPr fontId="5"/>
  </si>
  <si>
    <t>月</t>
    <rPh sb="0" eb="1">
      <t>ガツ</t>
    </rPh>
    <phoneticPr fontId="5"/>
  </si>
  <si>
    <t>日</t>
    <rPh sb="0" eb="1">
      <t>ニチ</t>
    </rPh>
    <phoneticPr fontId="5"/>
  </si>
  <si>
    <t>合計（税込）</t>
    <rPh sb="0" eb="1">
      <t>ゴウケイ</t>
    </rPh>
    <rPh sb="2" eb="4">
      <t>ゼイコ</t>
    </rPh>
    <phoneticPr fontId="5"/>
  </si>
  <si>
    <t>消費税額（税率10%）</t>
    <rPh sb="0" eb="4">
      <t>ショウヒゼイガク</t>
    </rPh>
    <rPh sb="5" eb="7">
      <t>ゼイリツ</t>
    </rPh>
    <phoneticPr fontId="5"/>
  </si>
  <si>
    <t>　　依頼者　（コード番号）</t>
    <rPh sb="2" eb="3">
      <t>ヤスシ</t>
    </rPh>
    <rPh sb="3" eb="4">
      <t>ヨリ</t>
    </rPh>
    <rPh sb="4" eb="5">
      <t>シャ</t>
    </rPh>
    <rPh sb="10" eb="12">
      <t>バンゴウ</t>
    </rPh>
    <phoneticPr fontId="5"/>
  </si>
  <si>
    <t>　　受任者　（コード番号）</t>
    <rPh sb="2" eb="4">
      <t>ジュニン</t>
    </rPh>
    <rPh sb="4" eb="5">
      <t>シャ</t>
    </rPh>
    <rPh sb="10" eb="12">
      <t>バンゴウ</t>
    </rPh>
    <phoneticPr fontId="5"/>
  </si>
  <si>
    <t>ﾚﾃﾞｨｰﾐｸｽﾄｺﾝｸﾘｰﾄの練混ぜに用いる水の試験依頼書（請求明細書）</t>
    <rPh sb="16" eb="17">
      <t>ネ</t>
    </rPh>
    <rPh sb="17" eb="18">
      <t>マ</t>
    </rPh>
    <rPh sb="20" eb="21">
      <t>モチ</t>
    </rPh>
    <rPh sb="23" eb="24">
      <t>スイ</t>
    </rPh>
    <rPh sb="25" eb="26">
      <t>タメシ</t>
    </rPh>
    <rPh sb="26" eb="27">
      <t>シルシ</t>
    </rPh>
    <rPh sb="31" eb="33">
      <t>セイキュウ</t>
    </rPh>
    <rPh sb="33" eb="36">
      <t>メイサイショ</t>
    </rPh>
    <phoneticPr fontId="4"/>
  </si>
  <si>
    <t>　公益財団法人　　鳥取県建設技術センタ－代表理事　様</t>
    <rPh sb="1" eb="3">
      <t>コウエキ</t>
    </rPh>
    <rPh sb="19" eb="21">
      <t>ダイヒョウ</t>
    </rPh>
    <rPh sb="24" eb="25">
      <t>サマ</t>
    </rPh>
    <phoneticPr fontId="5"/>
  </si>
  <si>
    <t>　つぎのとおり材料試験を依頼します。</t>
    <rPh sb="7" eb="9">
      <t>ザイリョウ</t>
    </rPh>
    <rPh sb="9" eb="11">
      <t>シケン</t>
    </rPh>
    <rPh sb="12" eb="14">
      <t>イライ</t>
    </rPh>
    <phoneticPr fontId="5"/>
  </si>
  <si>
    <t>　成績書の受取方法　　　　【</t>
    <rPh sb="1" eb="4">
      <t>セイセキショ</t>
    </rPh>
    <rPh sb="5" eb="7">
      <t>ウケトリ</t>
    </rPh>
    <rPh sb="7" eb="9">
      <t>ホウホウ</t>
    </rPh>
    <phoneticPr fontId="5"/>
  </si>
  <si>
    <t>　】</t>
    <phoneticPr fontId="5"/>
  </si>
  <si>
    <t>ﾚﾃﾞｨｰﾐｸｽﾄｺﾝｸﾘｰﾄの練混ぜに用いる水の試験依頼書（請求明細書）（依頼者控）</t>
    <rPh sb="16" eb="17">
      <t>ネ</t>
    </rPh>
    <rPh sb="17" eb="18">
      <t>マ</t>
    </rPh>
    <rPh sb="20" eb="21">
      <t>モチ</t>
    </rPh>
    <rPh sb="23" eb="24">
      <t>スイ</t>
    </rPh>
    <rPh sb="25" eb="26">
      <t>タメシ</t>
    </rPh>
    <rPh sb="26" eb="27">
      <t>シルシ</t>
    </rPh>
    <rPh sb="31" eb="33">
      <t>セイキュウ</t>
    </rPh>
    <rPh sb="33" eb="36">
      <t>メイサイショ</t>
    </rPh>
    <rPh sb="38" eb="41">
      <t>イライシャ</t>
    </rPh>
    <rPh sb="41" eb="42">
      <t>ヒカ</t>
    </rPh>
    <phoneticPr fontId="4"/>
  </si>
  <si>
    <t>受入者</t>
    <rPh sb="0" eb="3">
      <t>ウケイレシャ</t>
    </rPh>
    <phoneticPr fontId="4"/>
  </si>
  <si>
    <t>製造所</t>
    <rPh sb="0" eb="2">
      <t>セイゾウ</t>
    </rPh>
    <rPh sb="2" eb="3">
      <t>ショ</t>
    </rPh>
    <phoneticPr fontId="26"/>
  </si>
  <si>
    <t>工場</t>
    <rPh sb="0" eb="2">
      <t>コウジョウ</t>
    </rPh>
    <phoneticPr fontId="8"/>
  </si>
  <si>
    <t>現場</t>
    <rPh sb="0" eb="2">
      <t>ゲンバ</t>
    </rPh>
    <phoneticPr fontId="8"/>
  </si>
  <si>
    <t>種類</t>
    <rPh sb="0" eb="2">
      <t>シュルイ</t>
    </rPh>
    <phoneticPr fontId="8"/>
  </si>
  <si>
    <t>成績書受取</t>
    <rPh sb="0" eb="3">
      <t>セイセキショ</t>
    </rPh>
    <rPh sb="3" eb="5">
      <t>ウケト</t>
    </rPh>
    <phoneticPr fontId="8"/>
  </si>
  <si>
    <t>送付</t>
    <rPh sb="0" eb="2">
      <t>ソウフ</t>
    </rPh>
    <phoneticPr fontId="8"/>
  </si>
  <si>
    <t>引取</t>
    <rPh sb="0" eb="2">
      <t>ヒキトリ</t>
    </rPh>
    <phoneticPr fontId="8"/>
  </si>
  <si>
    <t>郵便切手付</t>
    <rPh sb="0" eb="2">
      <t>ユウビン</t>
    </rPh>
    <rPh sb="2" eb="4">
      <t>キッテ</t>
    </rPh>
    <rPh sb="4" eb="5">
      <t>ツ</t>
    </rPh>
    <phoneticPr fontId="8"/>
  </si>
  <si>
    <t>送料現金</t>
    <rPh sb="0" eb="2">
      <t>ソウリョウ</t>
    </rPh>
    <rPh sb="2" eb="4">
      <t>ゲンキン</t>
    </rPh>
    <phoneticPr fontId="8"/>
  </si>
  <si>
    <t>着払い</t>
    <rPh sb="0" eb="1">
      <t>チャク</t>
    </rPh>
    <rPh sb="1" eb="2">
      <t>ハラ</t>
    </rPh>
    <phoneticPr fontId="8"/>
  </si>
  <si>
    <t>供試体返却</t>
    <rPh sb="0" eb="3">
      <t>キョウシタイ</t>
    </rPh>
    <rPh sb="3" eb="5">
      <t>ヘンキャク</t>
    </rPh>
    <phoneticPr fontId="8"/>
  </si>
  <si>
    <t>機密保持</t>
    <rPh sb="0" eb="2">
      <t>キミツ</t>
    </rPh>
    <rPh sb="2" eb="4">
      <t>ホジ</t>
    </rPh>
    <phoneticPr fontId="8"/>
  </si>
  <si>
    <t>上水道</t>
    <rPh sb="0" eb="3">
      <t>ジョウスイドウ</t>
    </rPh>
    <phoneticPr fontId="8"/>
  </si>
  <si>
    <t>河川水</t>
    <rPh sb="0" eb="3">
      <t>カセンスイ</t>
    </rPh>
    <phoneticPr fontId="8"/>
  </si>
  <si>
    <t>湖沼水</t>
    <rPh sb="0" eb="1">
      <t>コ</t>
    </rPh>
    <rPh sb="1" eb="2">
      <t>ヌマ</t>
    </rPh>
    <rPh sb="2" eb="3">
      <t>スイ</t>
    </rPh>
    <phoneticPr fontId="5"/>
  </si>
  <si>
    <t>井戸水</t>
    <rPh sb="0" eb="3">
      <t>イドミズ</t>
    </rPh>
    <phoneticPr fontId="5"/>
  </si>
  <si>
    <t>地下水</t>
    <rPh sb="0" eb="3">
      <t>チカスイ</t>
    </rPh>
    <phoneticPr fontId="5"/>
  </si>
  <si>
    <t>工業用水</t>
    <rPh sb="0" eb="2">
      <t>コウギョウ</t>
    </rPh>
    <rPh sb="2" eb="4">
      <t>ヨウスイ</t>
    </rPh>
    <phoneticPr fontId="5"/>
  </si>
  <si>
    <t>その他</t>
    <rPh sb="2" eb="3">
      <t>タ</t>
    </rPh>
    <phoneticPr fontId="5"/>
  </si>
  <si>
    <t>回収水</t>
    <rPh sb="0" eb="2">
      <t>カイシュウ</t>
    </rPh>
    <rPh sb="2" eb="3">
      <t>スイ</t>
    </rPh>
    <phoneticPr fontId="5"/>
  </si>
  <si>
    <t>スラッジ水</t>
    <rPh sb="4" eb="5">
      <t>スイ</t>
    </rPh>
    <phoneticPr fontId="5"/>
  </si>
  <si>
    <t>上澄水</t>
    <rPh sb="0" eb="2">
      <t>ウワズ</t>
    </rPh>
    <rPh sb="2" eb="3">
      <t>スイ</t>
    </rPh>
    <phoneticPr fontId="5"/>
  </si>
  <si>
    <t>郵便番号・住所</t>
    <rPh sb="0" eb="2">
      <t>ユウビン</t>
    </rPh>
    <rPh sb="2" eb="4">
      <t>バンゴウ</t>
    </rPh>
    <rPh sb="5" eb="6">
      <t>ジュウ</t>
    </rPh>
    <rPh sb="6" eb="7">
      <t>ショ</t>
    </rPh>
    <phoneticPr fontId="3"/>
  </si>
  <si>
    <t>会社名・氏名</t>
    <rPh sb="0" eb="3">
      <t>カイシャメイ</t>
    </rPh>
    <rPh sb="4" eb="6">
      <t>シメイ</t>
    </rPh>
    <phoneticPr fontId="3"/>
  </si>
  <si>
    <t>電話番号・FAX番号</t>
    <rPh sb="0" eb="2">
      <t>デンワ</t>
    </rPh>
    <rPh sb="2" eb="3">
      <t>バン</t>
    </rPh>
    <rPh sb="3" eb="4">
      <t>ゴウ</t>
    </rPh>
    <rPh sb="8" eb="10">
      <t>バンゴウ</t>
    </rPh>
    <phoneticPr fontId="3"/>
  </si>
  <si>
    <t>(</t>
    <phoneticPr fontId="5"/>
  </si>
  <si>
    <t>)</t>
    <phoneticPr fontId="5"/>
  </si>
  <si>
    <t>協議・連絡事項</t>
    <rPh sb="0" eb="2">
      <t>キョウギ</t>
    </rPh>
    <rPh sb="3" eb="5">
      <t>レンラク</t>
    </rPh>
    <rPh sb="5" eb="7">
      <t>ジコウ</t>
    </rPh>
    <phoneticPr fontId="4"/>
  </si>
  <si>
    <t>送付先</t>
    <rPh sb="0" eb="3">
      <t>ソウフサキ</t>
    </rPh>
    <phoneticPr fontId="5"/>
  </si>
  <si>
    <t>(保管期間５年)</t>
    <rPh sb="1" eb="3">
      <t>ホカン</t>
    </rPh>
    <rPh sb="3" eb="5">
      <t>キカン</t>
    </rPh>
    <rPh sb="6" eb="7">
      <t>ネン</t>
    </rPh>
    <phoneticPr fontId="5"/>
  </si>
  <si>
    <t>①</t>
    <phoneticPr fontId="5"/>
  </si>
  <si>
    <t>②</t>
    <phoneticPr fontId="5"/>
  </si>
  <si>
    <t>③</t>
    <phoneticPr fontId="5"/>
  </si>
  <si>
    <t>④</t>
    <phoneticPr fontId="5"/>
  </si>
  <si>
    <t>⑤</t>
    <phoneticPr fontId="5"/>
  </si>
  <si>
    <t>①</t>
    <phoneticPr fontId="5"/>
  </si>
  <si>
    <t>②</t>
    <phoneticPr fontId="5"/>
  </si>
  <si>
    <t>③</t>
    <phoneticPr fontId="5"/>
  </si>
  <si>
    <t>④</t>
    <phoneticPr fontId="5"/>
  </si>
  <si>
    <t>⑤</t>
    <phoneticPr fontId="5"/>
  </si>
  <si>
    <t>令和5年5月1日受付分から、依頼書と試料の確認ができれば、受付を行ない試験を実施しています。</t>
    <rPh sb="0" eb="2">
      <t>レイワ</t>
    </rPh>
    <rPh sb="3" eb="4">
      <t>ネン</t>
    </rPh>
    <rPh sb="5" eb="6">
      <t>ガツ</t>
    </rPh>
    <rPh sb="7" eb="8">
      <t>ニチ</t>
    </rPh>
    <rPh sb="8" eb="10">
      <t>ウケツケ</t>
    </rPh>
    <rPh sb="10" eb="11">
      <t>ブン</t>
    </rPh>
    <phoneticPr fontId="5"/>
  </si>
  <si>
    <r>
      <t>試験手数料は、試験完了予定日までに入金してください。</t>
    </r>
    <r>
      <rPr>
        <u val="double"/>
        <sz val="11"/>
        <rFont val="Meiryo UI"/>
        <family val="3"/>
        <charset val="128"/>
      </rPr>
      <t>入金を確認できない場合は、成績書は発行できません。</t>
    </r>
    <rPh sb="0" eb="2">
      <t>シケン</t>
    </rPh>
    <rPh sb="2" eb="5">
      <t>テスウリョウ</t>
    </rPh>
    <rPh sb="7" eb="9">
      <t>シケン</t>
    </rPh>
    <rPh sb="9" eb="11">
      <t>カンリョウ</t>
    </rPh>
    <rPh sb="11" eb="14">
      <t>ヨテイビ</t>
    </rPh>
    <phoneticPr fontId="5"/>
  </si>
  <si>
    <t>（依頼者以外の方が振込される場合は、事前にお知らせくださるようお願いします。）</t>
    <rPh sb="1" eb="4">
      <t>イライシャ</t>
    </rPh>
    <rPh sb="4" eb="6">
      <t>イガイ</t>
    </rPh>
    <rPh sb="7" eb="8">
      <t>カタ</t>
    </rPh>
    <rPh sb="9" eb="11">
      <t>フリコミ</t>
    </rPh>
    <rPh sb="14" eb="16">
      <t>バアイ</t>
    </rPh>
    <rPh sb="18" eb="20">
      <t>ジゼン</t>
    </rPh>
    <rPh sb="22" eb="23">
      <t>シ</t>
    </rPh>
    <rPh sb="32" eb="33">
      <t>ネガ</t>
    </rPh>
    <phoneticPr fontId="5"/>
  </si>
  <si>
    <t>●受付から試験完了までの流れ</t>
    <phoneticPr fontId="5"/>
  </si>
  <si>
    <t>注１</t>
    <rPh sb="0" eb="1">
      <t>チュウ</t>
    </rPh>
    <phoneticPr fontId="5"/>
  </si>
  <si>
    <t>：受付後、依頼書（依頼者控）を持ち帰りいただきます。振込の方は試料確認後に依頼書記載金額を入金ください。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フリコミ</t>
    </rPh>
    <rPh sb="29" eb="30">
      <t>カタ</t>
    </rPh>
    <rPh sb="31" eb="33">
      <t>シリョウ</t>
    </rPh>
    <rPh sb="33" eb="35">
      <t>カクニン</t>
    </rPh>
    <rPh sb="35" eb="36">
      <t>ゴ</t>
    </rPh>
    <rPh sb="40" eb="42">
      <t>キサイ</t>
    </rPh>
    <phoneticPr fontId="5"/>
  </si>
  <si>
    <t>注２</t>
    <rPh sb="0" eb="1">
      <t>チュウ</t>
    </rPh>
    <phoneticPr fontId="5"/>
  </si>
  <si>
    <r>
      <t>：振込時には、必ず</t>
    </r>
    <r>
      <rPr>
        <u/>
        <sz val="9"/>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5"/>
  </si>
  <si>
    <t>　 複数件数を合算で入金しすべての受付番号が入力できない場合は、受付番号の下５桁を入力ください。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4">
      <t>ウケツケ</t>
    </rPh>
    <rPh sb="34" eb="36">
      <t>バンゴウ</t>
    </rPh>
    <rPh sb="37" eb="38">
      <t>シモ</t>
    </rPh>
    <rPh sb="39" eb="40">
      <t>ケタ</t>
    </rPh>
    <rPh sb="41" eb="43">
      <t>ニュウリョク</t>
    </rPh>
    <phoneticPr fontId="5"/>
  </si>
  <si>
    <t>注３</t>
    <rPh sb="0" eb="1">
      <t>チュウ</t>
    </rPh>
    <phoneticPr fontId="5"/>
  </si>
  <si>
    <t>：試験手数料の入金確認後、発行します。</t>
    <rPh sb="1" eb="3">
      <t>シケン</t>
    </rPh>
    <rPh sb="3" eb="6">
      <t>テスウリョウ</t>
    </rPh>
    <rPh sb="7" eb="9">
      <t>ニュウキン</t>
    </rPh>
    <rPh sb="9" eb="11">
      <t>カクニン</t>
    </rPh>
    <rPh sb="11" eb="12">
      <t>ゴ</t>
    </rPh>
    <rPh sb="13" eb="15">
      <t>ハッコウ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</si>
</sst>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_ "/>
    <numFmt numFmtId="178" formatCode="#,###_);[Red]\(\-#,###_)"/>
    <numFmt numFmtId="179" formatCode="0;0;"/>
    <numFmt numFmtId="180" formatCode="[$-411]ggge&quot;年&quot;m&quot;月&quot;d&quot;日&quot;;@"/>
  </numFmts>
  <fonts count="40">
    <font>
      <sz val="11"/>
      <name val="ＭＳ Ｐゴシック"/>
      <family val="3"/>
      <charset val="128"/>
    </font>
    <font>
      <sz val="9"/>
      <color rgb="FF000000"/>
      <name val="MS UI Gothic"/>
      <family val="3"/>
      <charset val="128"/>
    </font>
    <font>
      <sz val="9"/>
      <color rgb="FF000000"/>
      <name val="Meiryo UI"/>
      <family val="3"/>
      <charset val="128"/>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sz val="9"/>
      <name val="ＭＳ Ｐ明朝"/>
      <family val="1"/>
      <charset val="128"/>
    </font>
    <font>
      <sz val="6"/>
      <name val="ＭＳ Ｐ明朝"/>
      <family val="1"/>
      <charset val="128"/>
    </font>
    <font>
      <b/>
      <sz val="14"/>
      <name val="ＭＳ Ｐゴシック"/>
      <family val="3"/>
      <charset val="128"/>
    </font>
    <font>
      <sz val="10"/>
      <name val="ＭＳ Ｐ明朝"/>
      <family val="1"/>
      <charset val="128"/>
    </font>
    <font>
      <sz val="13"/>
      <name val="ＭＳ Ｐ明朝"/>
      <family val="1"/>
      <charset val="128"/>
    </font>
    <font>
      <sz val="11"/>
      <color indexed="12"/>
      <name val="ＭＳ Ｐ明朝"/>
      <family val="1"/>
      <charset val="128"/>
    </font>
    <font>
      <b/>
      <sz val="10"/>
      <name val="ＭＳ Ｐゴシック"/>
      <family val="3"/>
      <charset val="128"/>
    </font>
    <font>
      <vertAlign val="superscript"/>
      <sz val="9"/>
      <name val="ＭＳ Ｐ明朝"/>
      <family val="1"/>
      <charset val="128"/>
    </font>
    <font>
      <sz val="10"/>
      <name val="ＭＳ Ｐゴシック"/>
      <family val="3"/>
      <charset val="128"/>
    </font>
    <font>
      <sz val="5.5"/>
      <name val="ＭＳ Ｐ明朝"/>
      <family val="1"/>
      <charset val="128"/>
    </font>
    <font>
      <vertAlign val="superscript"/>
      <sz val="10"/>
      <name val="ＭＳ Ｐ明朝"/>
      <family val="1"/>
      <charset val="128"/>
    </font>
    <font>
      <sz val="11"/>
      <color indexed="10"/>
      <name val="ＭＳ Ｐ明朝"/>
      <family val="1"/>
      <charset val="128"/>
    </font>
    <font>
      <sz val="12"/>
      <name val="ＭＳ Ｐ明朝"/>
      <family val="1"/>
      <charset val="128"/>
    </font>
    <font>
      <sz val="8"/>
      <name val="ＭＳ Ｐ明朝"/>
      <family val="1"/>
      <charset val="128"/>
    </font>
    <font>
      <sz val="14"/>
      <name val="ＭＳ Ｐ明朝"/>
      <family val="1"/>
      <charset val="128"/>
    </font>
    <font>
      <sz val="9"/>
      <color indexed="10"/>
      <name val="ＭＳ Ｐ明朝"/>
      <family val="1"/>
      <charset val="128"/>
    </font>
    <font>
      <sz val="10.5"/>
      <name val="ＭＳ Ｐ明朝"/>
      <family val="1"/>
      <charset val="128"/>
    </font>
    <font>
      <b/>
      <sz val="14"/>
      <name val="ＭＳ Ｐ明朝"/>
      <family val="1"/>
      <charset val="128"/>
    </font>
    <font>
      <sz val="12"/>
      <name val="HGｺﾞｼｯｸM"/>
      <family val="3"/>
      <charset val="128"/>
    </font>
    <font>
      <u/>
      <sz val="11"/>
      <color indexed="36"/>
      <name val="ＭＳ Ｐゴシック"/>
      <family val="3"/>
      <charset val="128"/>
    </font>
    <font>
      <sz val="12"/>
      <color indexed="81"/>
      <name val="HGP創英角ｺﾞｼｯｸUB"/>
      <family val="3"/>
      <charset val="128"/>
    </font>
    <font>
      <sz val="11"/>
      <name val="Meiryo UI"/>
      <family val="3"/>
      <charset val="128"/>
    </font>
    <font>
      <sz val="9"/>
      <name val="Meiryo UI"/>
      <family val="3"/>
      <charset val="128"/>
    </font>
    <font>
      <b/>
      <u val="double"/>
      <sz val="11"/>
      <name val="Meiryo UI"/>
      <family val="3"/>
      <charset val="128"/>
    </font>
    <font>
      <u val="double"/>
      <sz val="11"/>
      <name val="Meiryo UI"/>
      <family val="3"/>
      <charset val="128"/>
    </font>
    <font>
      <b/>
      <sz val="11"/>
      <name val="Meiryo UI"/>
      <family val="3"/>
      <charset val="128"/>
    </font>
    <font>
      <sz val="8"/>
      <name val="Meiryo UI"/>
      <family val="3"/>
      <charset val="128"/>
    </font>
    <font>
      <b/>
      <sz val="11"/>
      <color rgb="FF000000"/>
      <name val="Meiryo UI"/>
      <family val="3"/>
      <charset val="128"/>
    </font>
    <font>
      <b/>
      <sz val="9"/>
      <name val="Meiryo UI"/>
      <family val="3"/>
      <charset val="128"/>
    </font>
    <font>
      <u/>
      <sz val="9"/>
      <name val="Meiryo UI"/>
      <family val="3"/>
      <charset val="128"/>
    </font>
    <font>
      <b/>
      <sz val="14"/>
      <name val="Meiryo UI"/>
      <family val="3"/>
      <charset val="128"/>
    </font>
    <font>
      <b/>
      <sz val="9"/>
      <color indexed="81"/>
      <name val="MS P 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38" fontId="3" fillId="0" borderId="0" applyFont="0" applyFill="0" applyBorder="0" applyAlignment="0" applyProtection="0"/>
  </cellStyleXfs>
  <cellXfs count="342">
    <xf numFmtId="0" fontId="0" fillId="0" borderId="0" xfId="0"/>
    <xf numFmtId="0" fontId="4"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xf numFmtId="0" fontId="3" fillId="0" borderId="0" xfId="0" applyFont="1"/>
    <xf numFmtId="0" fontId="10" fillId="0" borderId="0" xfId="0" applyFont="1" applyAlignment="1">
      <alignment horizontal="center" vertical="center"/>
    </xf>
    <xf numFmtId="0" fontId="18" fillId="0" borderId="0" xfId="0" applyFont="1" applyAlignment="1">
      <alignment vertical="center"/>
    </xf>
    <xf numFmtId="0" fontId="4" fillId="0" borderId="39"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0" xfId="0" applyFont="1" applyAlignment="1">
      <alignment vertical="center" wrapText="1"/>
    </xf>
    <xf numFmtId="0" fontId="4" fillId="0" borderId="0" xfId="0" applyFont="1" applyAlignment="1" applyProtection="1">
      <alignment vertical="center"/>
      <protection locked="0"/>
    </xf>
    <xf numFmtId="0" fontId="10"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10"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0" fillId="0" borderId="0" xfId="0" applyFont="1" applyAlignment="1" applyProtection="1">
      <alignment vertical="center"/>
      <protection locked="0"/>
    </xf>
    <xf numFmtId="0" fontId="0" fillId="0" borderId="0" xfId="0"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0" xfId="0" applyAlignment="1" applyProtection="1">
      <alignment vertical="center"/>
      <protection locked="0"/>
    </xf>
    <xf numFmtId="0" fontId="24" fillId="3" borderId="0" xfId="0" quotePrefix="1" applyFont="1" applyFill="1" applyAlignment="1">
      <alignment horizontal="left" vertical="center"/>
    </xf>
    <xf numFmtId="0" fontId="4" fillId="3" borderId="0" xfId="0" applyFont="1" applyFill="1" applyAlignment="1">
      <alignment vertical="center"/>
    </xf>
    <xf numFmtId="0" fontId="19" fillId="3" borderId="0" xfId="0" quotePrefix="1" applyFont="1" applyFill="1" applyAlignment="1">
      <alignment horizontal="left" vertical="center"/>
    </xf>
    <xf numFmtId="0" fontId="4" fillId="3" borderId="0" xfId="0" quotePrefix="1" applyFont="1" applyFill="1" applyAlignment="1">
      <alignment horizontal="left" vertical="center"/>
    </xf>
    <xf numFmtId="0" fontId="7" fillId="3" borderId="0" xfId="0" applyFont="1" applyFill="1" applyAlignment="1">
      <alignment vertical="center"/>
    </xf>
    <xf numFmtId="0" fontId="8" fillId="3" borderId="0" xfId="0" applyFont="1" applyFill="1" applyAlignment="1">
      <alignment horizontal="center" vertical="center" wrapText="1"/>
    </xf>
    <xf numFmtId="0" fontId="9" fillId="3" borderId="0" xfId="0" quotePrefix="1" applyFont="1" applyFill="1" applyAlignment="1">
      <alignment horizontal="left" vertical="center"/>
    </xf>
    <xf numFmtId="0" fontId="10" fillId="3" borderId="0" xfId="0" quotePrefix="1"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vertical="center"/>
    </xf>
    <xf numFmtId="0" fontId="10" fillId="3" borderId="0" xfId="0" applyFont="1" applyFill="1" applyAlignment="1">
      <alignment horizontal="left" vertical="center"/>
    </xf>
    <xf numFmtId="0" fontId="4" fillId="3" borderId="0" xfId="0" applyFont="1" applyFill="1" applyAlignment="1">
      <alignment vertical="center" shrinkToFit="1"/>
    </xf>
    <xf numFmtId="0" fontId="11" fillId="3" borderId="0" xfId="0" applyFont="1" applyFill="1" applyAlignment="1">
      <alignment horizontal="center" vertical="center"/>
    </xf>
    <xf numFmtId="0" fontId="4" fillId="3" borderId="0" xfId="0" applyFont="1" applyFill="1"/>
    <xf numFmtId="0" fontId="3" fillId="3" borderId="0" xfId="0" applyFont="1" applyFill="1" applyAlignment="1">
      <alignment vertical="center"/>
    </xf>
    <xf numFmtId="0" fontId="4" fillId="3" borderId="0" xfId="0" applyFont="1" applyFill="1" applyAlignment="1">
      <alignment horizontal="left"/>
    </xf>
    <xf numFmtId="0" fontId="4" fillId="3" borderId="0" xfId="0" applyFont="1" applyFill="1" applyAlignment="1">
      <alignment horizontal="left" vertical="center"/>
    </xf>
    <xf numFmtId="0" fontId="12" fillId="3" borderId="0" xfId="0" applyFont="1" applyFill="1" applyAlignment="1">
      <alignment vertical="center"/>
    </xf>
    <xf numFmtId="0" fontId="10" fillId="3" borderId="0" xfId="0" applyFont="1" applyFill="1"/>
    <xf numFmtId="0" fontId="10" fillId="3" borderId="18" xfId="0" applyFont="1" applyFill="1" applyBorder="1" applyAlignment="1">
      <alignment horizontal="distributed" vertical="center" indent="1"/>
    </xf>
    <xf numFmtId="0" fontId="10" fillId="3" borderId="0" xfId="0" applyFont="1" applyFill="1" applyAlignment="1">
      <alignment horizontal="distributed" vertical="center" indent="1"/>
    </xf>
    <xf numFmtId="0" fontId="10" fillId="3" borderId="23" xfId="0" applyFont="1" applyFill="1" applyBorder="1" applyAlignment="1">
      <alignment horizontal="distributed" vertical="center" indent="1"/>
    </xf>
    <xf numFmtId="0" fontId="10" fillId="3" borderId="24" xfId="0" applyFont="1" applyFill="1" applyBorder="1" applyAlignment="1">
      <alignment horizontal="distributed" vertical="center" indent="1"/>
    </xf>
    <xf numFmtId="0" fontId="10" fillId="3" borderId="0" xfId="0" quotePrefix="1" applyFont="1" applyFill="1" applyAlignment="1">
      <alignment horizontal="left"/>
    </xf>
    <xf numFmtId="0" fontId="13" fillId="3" borderId="0" xfId="0" quotePrefix="1" applyFont="1" applyFill="1" applyAlignment="1">
      <alignment horizontal="left"/>
    </xf>
    <xf numFmtId="0" fontId="10" fillId="3" borderId="0" xfId="0" quotePrefix="1" applyFont="1" applyFill="1" applyAlignment="1">
      <alignment horizontal="distributed" vertical="center" indent="1"/>
    </xf>
    <xf numFmtId="0" fontId="17" fillId="3" borderId="0" xfId="0" applyFont="1" applyFill="1" applyAlignment="1">
      <alignment vertical="center"/>
    </xf>
    <xf numFmtId="56" fontId="10" fillId="3" borderId="0" xfId="0" quotePrefix="1" applyNumberFormat="1" applyFont="1" applyFill="1" applyAlignment="1">
      <alignment horizontal="center"/>
    </xf>
    <xf numFmtId="0" fontId="14" fillId="3" borderId="0" xfId="0" applyFont="1" applyFill="1" applyAlignment="1">
      <alignment vertical="center"/>
    </xf>
    <xf numFmtId="0" fontId="10" fillId="3" borderId="19" xfId="0" applyFont="1" applyFill="1" applyBorder="1" applyAlignment="1">
      <alignment horizontal="distributed" vertical="center" indent="1"/>
    </xf>
    <xf numFmtId="0" fontId="4" fillId="3" borderId="20" xfId="0" applyFont="1" applyFill="1" applyBorder="1" applyAlignment="1">
      <alignment vertical="center"/>
    </xf>
    <xf numFmtId="0" fontId="4" fillId="3" borderId="21" xfId="0" applyFont="1" applyFill="1" applyBorder="1" applyAlignment="1">
      <alignment vertical="center"/>
    </xf>
    <xf numFmtId="0" fontId="10" fillId="3" borderId="0" xfId="0" applyFont="1" applyFill="1" applyAlignment="1">
      <alignment horizontal="left" vertical="center" wrapText="1"/>
    </xf>
    <xf numFmtId="0" fontId="10" fillId="3" borderId="22" xfId="0" quotePrefix="1" applyFont="1" applyFill="1" applyBorder="1" applyAlignment="1">
      <alignment horizontal="left" vertical="center"/>
    </xf>
    <xf numFmtId="0" fontId="10" fillId="3" borderId="25" xfId="0" quotePrefix="1" applyFont="1" applyFill="1" applyBorder="1" applyAlignment="1">
      <alignment horizontal="left" vertical="center"/>
    </xf>
    <xf numFmtId="0" fontId="10" fillId="3" borderId="24" xfId="0" quotePrefix="1" applyFont="1" applyFill="1" applyBorder="1" applyAlignment="1">
      <alignment horizontal="left" vertical="center"/>
    </xf>
    <xf numFmtId="0" fontId="4" fillId="3" borderId="24" xfId="0" applyFont="1" applyFill="1" applyBorder="1" applyAlignment="1">
      <alignment vertical="center"/>
    </xf>
    <xf numFmtId="0" fontId="10" fillId="3" borderId="24" xfId="0" quotePrefix="1" applyFont="1" applyFill="1" applyBorder="1" applyAlignment="1">
      <alignment horizontal="left" vertical="center" wrapText="1"/>
    </xf>
    <xf numFmtId="0" fontId="10" fillId="3" borderId="24" xfId="0" applyFont="1" applyFill="1" applyBorder="1" applyAlignment="1">
      <alignment vertical="center"/>
    </xf>
    <xf numFmtId="0" fontId="10" fillId="3" borderId="24" xfId="0" applyFont="1" applyFill="1" applyBorder="1" applyAlignment="1">
      <alignment horizontal="left" vertical="center" wrapText="1"/>
    </xf>
    <xf numFmtId="0" fontId="4" fillId="3" borderId="26" xfId="0" applyFont="1" applyFill="1" applyBorder="1" applyAlignment="1">
      <alignment vertical="center"/>
    </xf>
    <xf numFmtId="0" fontId="0" fillId="3" borderId="6" xfId="0" applyFill="1" applyBorder="1" applyAlignment="1">
      <alignment horizontal="center" vertical="center" wrapText="1"/>
    </xf>
    <xf numFmtId="0" fontId="4" fillId="3" borderId="6" xfId="0" applyFont="1" applyFill="1" applyBorder="1" applyAlignment="1">
      <alignment vertical="center"/>
    </xf>
    <xf numFmtId="0" fontId="10" fillId="3" borderId="6" xfId="0" applyFont="1" applyFill="1" applyBorder="1" applyAlignment="1">
      <alignment vertical="center"/>
    </xf>
    <xf numFmtId="0" fontId="15" fillId="3" borderId="6" xfId="0" applyFont="1" applyFill="1" applyBorder="1" applyAlignment="1">
      <alignment vertical="center"/>
    </xf>
    <xf numFmtId="0" fontId="15" fillId="3" borderId="28" xfId="0" applyFont="1" applyFill="1" applyBorder="1" applyAlignment="1">
      <alignment vertical="center"/>
    </xf>
    <xf numFmtId="0" fontId="10" fillId="3" borderId="12" xfId="0" applyFont="1" applyFill="1" applyBorder="1" applyAlignment="1">
      <alignment horizontal="center" vertical="center"/>
    </xf>
    <xf numFmtId="0" fontId="10" fillId="3" borderId="11" xfId="0" applyFont="1" applyFill="1" applyBorder="1" applyAlignment="1">
      <alignment vertical="center"/>
    </xf>
    <xf numFmtId="0" fontId="0" fillId="3" borderId="11" xfId="0" applyFill="1" applyBorder="1" applyAlignment="1">
      <alignment vertical="center"/>
    </xf>
    <xf numFmtId="0" fontId="0" fillId="3" borderId="31" xfId="0" applyFill="1" applyBorder="1" applyAlignment="1">
      <alignment vertical="center"/>
    </xf>
    <xf numFmtId="0" fontId="0" fillId="3" borderId="12" xfId="0" applyFill="1" applyBorder="1" applyAlignment="1">
      <alignment vertical="center"/>
    </xf>
    <xf numFmtId="0" fontId="0" fillId="3" borderId="11" xfId="0" applyFill="1" applyBorder="1" applyAlignment="1">
      <alignment horizontal="center" vertical="center"/>
    </xf>
    <xf numFmtId="0" fontId="0" fillId="3" borderId="16" xfId="0" applyFill="1" applyBorder="1" applyAlignment="1">
      <alignment vertical="center"/>
    </xf>
    <xf numFmtId="0" fontId="10" fillId="3" borderId="29" xfId="0" applyFont="1" applyFill="1" applyBorder="1" applyAlignment="1">
      <alignment vertical="center"/>
    </xf>
    <xf numFmtId="0" fontId="0" fillId="3" borderId="13" xfId="0" applyFill="1" applyBorder="1" applyAlignment="1">
      <alignment vertical="center"/>
    </xf>
    <xf numFmtId="0" fontId="10" fillId="3" borderId="0" xfId="0" applyFont="1" applyFill="1" applyAlignment="1">
      <alignment horizontal="center" vertical="center"/>
    </xf>
    <xf numFmtId="176" fontId="10" fillId="3" borderId="0" xfId="0" applyNumberFormat="1" applyFont="1" applyFill="1" applyAlignment="1">
      <alignment horizontal="center" vertical="center"/>
    </xf>
    <xf numFmtId="1" fontId="10" fillId="3" borderId="0" xfId="0" applyNumberFormat="1" applyFont="1" applyFill="1" applyAlignment="1">
      <alignment horizontal="center" vertical="center"/>
    </xf>
    <xf numFmtId="0" fontId="10" fillId="3" borderId="0" xfId="0" quotePrefix="1" applyFont="1" applyFill="1" applyAlignment="1">
      <alignment horizontal="center" vertical="center"/>
    </xf>
    <xf numFmtId="1" fontId="10" fillId="3" borderId="0" xfId="0" applyNumberFormat="1" applyFont="1" applyFill="1" applyAlignment="1">
      <alignment horizontal="left"/>
    </xf>
    <xf numFmtId="1" fontId="10" fillId="3" borderId="0" xfId="0" quotePrefix="1" applyNumberFormat="1" applyFont="1" applyFill="1" applyAlignment="1">
      <alignment horizontal="right"/>
    </xf>
    <xf numFmtId="0" fontId="8" fillId="3" borderId="5" xfId="0" quotePrefix="1" applyFont="1" applyFill="1" applyBorder="1" applyAlignment="1">
      <alignment vertical="top" wrapText="1"/>
    </xf>
    <xf numFmtId="0" fontId="8" fillId="3" borderId="18" xfId="0" quotePrefix="1" applyFont="1" applyFill="1" applyBorder="1" applyAlignment="1">
      <alignment vertical="top" wrapText="1"/>
    </xf>
    <xf numFmtId="0" fontId="8" fillId="3" borderId="23" xfId="0" applyFont="1" applyFill="1" applyBorder="1" applyAlignment="1">
      <alignment vertical="top" wrapText="1"/>
    </xf>
    <xf numFmtId="0" fontId="25" fillId="3" borderId="6" xfId="0" applyFont="1" applyFill="1" applyBorder="1" applyAlignment="1">
      <alignment vertical="center"/>
    </xf>
    <xf numFmtId="0" fontId="10" fillId="3" borderId="6" xfId="0" applyFont="1" applyFill="1" applyBorder="1" applyAlignment="1">
      <alignment horizontal="left" vertical="center"/>
    </xf>
    <xf numFmtId="0" fontId="10" fillId="3" borderId="6" xfId="0" applyFont="1" applyFill="1" applyBorder="1" applyAlignment="1">
      <alignment horizontal="center" vertical="center"/>
    </xf>
    <xf numFmtId="0" fontId="11" fillId="3" borderId="6" xfId="0" applyFont="1" applyFill="1" applyBorder="1" applyAlignment="1">
      <alignment horizontal="center" vertical="center"/>
    </xf>
    <xf numFmtId="0" fontId="8" fillId="3" borderId="0" xfId="0" applyFont="1" applyFill="1" applyAlignment="1">
      <alignment vertical="top" wrapText="1"/>
    </xf>
    <xf numFmtId="0" fontId="8" fillId="3" borderId="0" xfId="0" applyFont="1" applyFill="1" applyAlignment="1">
      <alignment horizontal="center" vertical="top"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20" fillId="3" borderId="0" xfId="0" applyFont="1" applyFill="1" applyAlignment="1">
      <alignment horizontal="center" vertical="center"/>
    </xf>
    <xf numFmtId="0" fontId="10" fillId="3" borderId="6" xfId="0" applyFont="1" applyFill="1" applyBorder="1" applyAlignment="1">
      <alignment vertical="center" wrapText="1"/>
    </xf>
    <xf numFmtId="0" fontId="4" fillId="3" borderId="6" xfId="0" quotePrefix="1" applyFont="1" applyFill="1" applyBorder="1" applyAlignment="1">
      <alignment vertical="center"/>
    </xf>
    <xf numFmtId="0" fontId="4" fillId="3" borderId="6" xfId="0" applyFont="1" applyFill="1" applyBorder="1" applyAlignment="1">
      <alignment horizontal="left" vertical="center"/>
    </xf>
    <xf numFmtId="0" fontId="3" fillId="3" borderId="6" xfId="0" applyFont="1" applyFill="1" applyBorder="1" applyAlignment="1">
      <alignment horizontal="left" vertical="center"/>
    </xf>
    <xf numFmtId="0" fontId="4" fillId="3" borderId="6" xfId="0" quotePrefix="1" applyFont="1" applyFill="1" applyBorder="1" applyAlignment="1">
      <alignment horizontal="center" vertical="center"/>
    </xf>
    <xf numFmtId="178" fontId="11" fillId="3" borderId="0" xfId="1" applyNumberFormat="1" applyFont="1" applyFill="1" applyBorder="1" applyAlignment="1">
      <alignment horizontal="right" vertical="center"/>
    </xf>
    <xf numFmtId="58" fontId="20" fillId="3" borderId="0" xfId="0" applyNumberFormat="1" applyFont="1" applyFill="1" applyAlignment="1">
      <alignment horizontal="right" vertical="center"/>
    </xf>
    <xf numFmtId="0" fontId="20" fillId="3" borderId="0" xfId="0" applyFont="1" applyFill="1" applyAlignment="1">
      <alignment horizontal="right" vertical="center"/>
    </xf>
    <xf numFmtId="0" fontId="7" fillId="3" borderId="24" xfId="0" applyFont="1" applyFill="1" applyBorder="1" applyAlignment="1">
      <alignment horizontal="right" vertical="top"/>
    </xf>
    <xf numFmtId="0" fontId="4" fillId="3" borderId="5" xfId="0" applyFont="1" applyFill="1" applyBorder="1" applyAlignment="1">
      <alignment horizontal="centerContinuous" vertical="top"/>
    </xf>
    <xf numFmtId="0" fontId="4" fillId="3" borderId="29" xfId="0" applyFont="1" applyFill="1" applyBorder="1" applyAlignment="1">
      <alignment horizontal="centerContinuous" vertical="center"/>
    </xf>
    <xf numFmtId="0" fontId="4" fillId="3" borderId="24" xfId="0" quotePrefix="1" applyFont="1" applyFill="1" applyBorder="1" applyAlignment="1">
      <alignment vertical="center"/>
    </xf>
    <xf numFmtId="0" fontId="4" fillId="3" borderId="23" xfId="0" quotePrefix="1" applyFont="1" applyFill="1" applyBorder="1" applyAlignment="1">
      <alignment vertical="center"/>
    </xf>
    <xf numFmtId="0" fontId="4" fillId="3" borderId="26" xfId="0" quotePrefix="1" applyFont="1" applyFill="1" applyBorder="1" applyAlignment="1">
      <alignment vertical="center"/>
    </xf>
    <xf numFmtId="0" fontId="4" fillId="3" borderId="24" xfId="0" quotePrefix="1" applyFont="1" applyFill="1" applyBorder="1" applyAlignment="1">
      <alignment horizontal="center" vertical="center"/>
    </xf>
    <xf numFmtId="56" fontId="20" fillId="3" borderId="0" xfId="0" quotePrefix="1" applyNumberFormat="1" applyFont="1" applyFill="1" applyAlignment="1">
      <alignment horizontal="center" vertical="center"/>
    </xf>
    <xf numFmtId="0" fontId="7" fillId="3" borderId="0" xfId="0" applyFont="1" applyFill="1" applyAlignment="1">
      <alignment horizontal="right" vertical="center"/>
    </xf>
    <xf numFmtId="0" fontId="4" fillId="3" borderId="0" xfId="0" quotePrefix="1" applyFont="1" applyFill="1" applyAlignment="1">
      <alignment vertical="center"/>
    </xf>
    <xf numFmtId="0" fontId="0" fillId="4" borderId="0" xfId="0" applyFill="1" applyAlignment="1">
      <alignment vertical="center"/>
    </xf>
    <xf numFmtId="0" fontId="28" fillId="0" borderId="0" xfId="0" applyFont="1" applyAlignment="1">
      <alignment vertical="center"/>
    </xf>
    <xf numFmtId="180" fontId="29" fillId="0" borderId="0" xfId="0" applyNumberFormat="1" applyFont="1" applyAlignment="1">
      <alignment vertical="center"/>
    </xf>
    <xf numFmtId="14" fontId="28" fillId="0" borderId="0" xfId="0" applyNumberFormat="1" applyFont="1" applyAlignment="1">
      <alignment vertical="center"/>
    </xf>
    <xf numFmtId="58" fontId="29" fillId="0" borderId="0" xfId="0" applyNumberFormat="1" applyFont="1" applyAlignment="1">
      <alignment vertical="top"/>
    </xf>
    <xf numFmtId="0" fontId="28" fillId="0" borderId="0" xfId="0" applyFont="1" applyAlignment="1">
      <alignment horizontal="left" vertical="center"/>
    </xf>
    <xf numFmtId="0" fontId="30" fillId="0" borderId="0" xfId="0" applyFont="1" applyAlignment="1">
      <alignment vertical="center"/>
    </xf>
    <xf numFmtId="0" fontId="28" fillId="0" borderId="0" xfId="0" applyFont="1" applyAlignment="1">
      <alignment horizontal="left" vertical="center" indent="2"/>
    </xf>
    <xf numFmtId="0" fontId="28" fillId="0" borderId="0" xfId="0" applyFont="1" applyAlignment="1">
      <alignment horizontal="center" vertical="center"/>
    </xf>
    <xf numFmtId="0" fontId="28" fillId="0" borderId="0" xfId="0" applyFont="1" applyAlignment="1">
      <alignment horizontal="center" vertical="top"/>
    </xf>
    <xf numFmtId="0" fontId="32"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left" vertical="center"/>
    </xf>
    <xf numFmtId="0" fontId="29" fillId="0" borderId="0" xfId="0" applyFont="1" applyAlignment="1">
      <alignment vertical="center"/>
    </xf>
    <xf numFmtId="0" fontId="35" fillId="0" borderId="0" xfId="0" applyFont="1" applyAlignment="1">
      <alignment vertical="center"/>
    </xf>
    <xf numFmtId="0" fontId="37" fillId="0" borderId="0" xfId="0" applyFont="1" applyAlignment="1">
      <alignment horizontal="left" vertical="center"/>
    </xf>
    <xf numFmtId="0" fontId="29" fillId="0" borderId="0" xfId="0" applyFont="1" applyAlignment="1">
      <alignment horizontal="left" vertical="center"/>
    </xf>
    <xf numFmtId="0" fontId="33" fillId="0" borderId="0" xfId="0" applyFont="1" applyAlignment="1">
      <alignment horizontal="right" vertical="center"/>
    </xf>
    <xf numFmtId="0" fontId="33" fillId="0" borderId="0" xfId="0" applyFont="1" applyAlignment="1">
      <alignment horizontal="right"/>
    </xf>
    <xf numFmtId="0" fontId="33" fillId="0" borderId="0" xfId="0" applyFont="1" applyAlignment="1">
      <alignment horizontal="center" vertical="center"/>
    </xf>
    <xf numFmtId="0" fontId="33" fillId="0" borderId="0" xfId="0" applyFont="1" applyAlignment="1">
      <alignment horizontal="left"/>
    </xf>
    <xf numFmtId="0" fontId="4" fillId="0" borderId="0" xfId="0" applyFont="1" applyAlignment="1" applyProtection="1">
      <alignment vertical="center"/>
      <protection hidden="1"/>
    </xf>
    <xf numFmtId="0" fontId="10" fillId="3" borderId="11" xfId="0" applyFont="1" applyFill="1" applyBorder="1" applyAlignment="1">
      <alignment horizontal="center" vertical="center"/>
    </xf>
    <xf numFmtId="0" fontId="7" fillId="3" borderId="0" xfId="0" applyFont="1" applyFill="1" applyAlignment="1">
      <alignment wrapText="1"/>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4" fillId="3" borderId="39"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9" xfId="0" applyFont="1" applyFill="1" applyBorder="1" applyAlignment="1">
      <alignment horizontal="center" vertical="center"/>
    </xf>
    <xf numFmtId="178" fontId="11" fillId="3" borderId="0" xfId="1" applyNumberFormat="1" applyFont="1" applyFill="1" applyBorder="1" applyAlignment="1" applyProtection="1">
      <alignment horizontal="right" vertical="center"/>
    </xf>
    <xf numFmtId="0" fontId="10" fillId="3" borderId="0" xfId="0" applyFont="1" applyFill="1" applyAlignment="1" applyProtection="1">
      <alignment horizontal="left" vertical="center"/>
      <protection hidden="1"/>
    </xf>
    <xf numFmtId="56" fontId="20" fillId="3" borderId="0" xfId="0" quotePrefix="1" applyNumberFormat="1" applyFont="1" applyFill="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10" fillId="3" borderId="0" xfId="0" applyFont="1" applyFill="1" applyAlignment="1" applyProtection="1">
      <alignment horizontal="center" vertical="center"/>
      <protection hidden="1"/>
    </xf>
    <xf numFmtId="176" fontId="10" fillId="3" borderId="0" xfId="0" applyNumberFormat="1" applyFont="1" applyFill="1" applyAlignment="1" applyProtection="1">
      <alignment horizontal="center" vertical="center"/>
      <protection hidden="1"/>
    </xf>
    <xf numFmtId="1" fontId="10" fillId="3" borderId="0" xfId="0" applyNumberFormat="1" applyFont="1" applyFill="1" applyAlignment="1" applyProtection="1">
      <alignment horizontal="center" vertical="center"/>
      <protection hidden="1"/>
    </xf>
    <xf numFmtId="0" fontId="10" fillId="3" borderId="0" xfId="0" quotePrefix="1" applyFont="1" applyFill="1" applyAlignment="1" applyProtection="1">
      <alignment horizontal="center" vertical="center"/>
      <protection hidden="1"/>
    </xf>
    <xf numFmtId="0" fontId="8" fillId="0" borderId="0" xfId="0" applyFont="1" applyAlignment="1">
      <alignment horizontal="center" vertical="center" wrapText="1"/>
    </xf>
    <xf numFmtId="0" fontId="12" fillId="0" borderId="0" xfId="0" applyFont="1" applyAlignment="1">
      <alignment vertical="center"/>
    </xf>
    <xf numFmtId="0" fontId="19" fillId="3" borderId="0" xfId="0" applyFont="1" applyFill="1" applyAlignment="1">
      <alignment vertical="center"/>
    </xf>
    <xf numFmtId="0" fontId="39" fillId="4" borderId="0" xfId="0" applyFont="1" applyFill="1" applyAlignment="1">
      <alignment vertical="center"/>
    </xf>
    <xf numFmtId="0" fontId="19" fillId="0" borderId="15" xfId="0" quotePrefix="1" applyFont="1" applyBorder="1" applyAlignment="1" applyProtection="1">
      <alignment vertical="center" shrinkToFit="1"/>
      <protection locked="0"/>
    </xf>
    <xf numFmtId="0" fontId="19" fillId="3" borderId="15" xfId="0" quotePrefix="1" applyFont="1" applyFill="1" applyBorder="1" applyAlignment="1">
      <alignment horizontal="center" vertical="center" shrinkToFit="1"/>
    </xf>
    <xf numFmtId="49" fontId="19" fillId="0" borderId="2" xfId="0" applyNumberFormat="1" applyFont="1" applyBorder="1" applyAlignment="1" applyProtection="1">
      <alignment horizontal="center" vertical="center"/>
      <protection locked="0"/>
    </xf>
    <xf numFmtId="49" fontId="19" fillId="0" borderId="3" xfId="0" applyNumberFormat="1"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0" fontId="19" fillId="3" borderId="15" xfId="0" quotePrefix="1" applyFont="1" applyFill="1" applyBorder="1" applyAlignment="1">
      <alignment vertical="center" shrinkToFit="1"/>
    </xf>
    <xf numFmtId="0" fontId="19" fillId="3" borderId="0" xfId="0" applyFont="1" applyFill="1" applyAlignment="1">
      <alignment horizontal="left" vertical="center"/>
    </xf>
    <xf numFmtId="0" fontId="39" fillId="3" borderId="0" xfId="0" applyFont="1" applyFill="1" applyAlignment="1">
      <alignment vertical="center"/>
    </xf>
    <xf numFmtId="179" fontId="19" fillId="3" borderId="2" xfId="0" applyNumberFormat="1" applyFont="1" applyFill="1" applyBorder="1" applyAlignment="1">
      <alignment horizontal="center" vertical="center"/>
    </xf>
    <xf numFmtId="179" fontId="19" fillId="3" borderId="3" xfId="0" applyNumberFormat="1" applyFont="1" applyFill="1" applyBorder="1" applyAlignment="1">
      <alignment horizontal="center" vertical="center"/>
    </xf>
    <xf numFmtId="179" fontId="19" fillId="3" borderId="4" xfId="0" applyNumberFormat="1" applyFont="1" applyFill="1" applyBorder="1" applyAlignment="1">
      <alignment horizontal="center" vertical="center"/>
    </xf>
    <xf numFmtId="0" fontId="19" fillId="3" borderId="16" xfId="0" quotePrefix="1" applyFont="1" applyFill="1" applyBorder="1" applyAlignment="1">
      <alignment horizontal="right" vertical="center" shrinkToFit="1"/>
    </xf>
    <xf numFmtId="0" fontId="19" fillId="3" borderId="17" xfId="0" quotePrefix="1" applyFont="1" applyFill="1" applyBorder="1" applyAlignment="1">
      <alignment vertical="center" shrinkToFit="1"/>
    </xf>
    <xf numFmtId="178" fontId="11" fillId="3" borderId="21" xfId="1" applyNumberFormat="1" applyFont="1" applyFill="1" applyBorder="1" applyAlignment="1" applyProtection="1">
      <alignment horizontal="right" vertical="center"/>
      <protection hidden="1"/>
    </xf>
    <xf numFmtId="178" fontId="11" fillId="3" borderId="47" xfId="1" applyNumberFormat="1" applyFont="1" applyFill="1" applyBorder="1" applyAlignment="1" applyProtection="1">
      <alignment horizontal="right" vertical="center"/>
      <protection hidden="1"/>
    </xf>
    <xf numFmtId="177" fontId="4" fillId="3" borderId="46" xfId="0" quotePrefix="1" applyNumberFormat="1" applyFont="1" applyFill="1" applyBorder="1" applyAlignment="1">
      <alignment horizontal="right" vertical="center"/>
    </xf>
    <xf numFmtId="0" fontId="7" fillId="3" borderId="0" xfId="0" applyFont="1" applyFill="1" applyAlignment="1">
      <alignment horizontal="right" vertical="center" wrapText="1"/>
    </xf>
    <xf numFmtId="0" fontId="10" fillId="3" borderId="3" xfId="0" applyFont="1" applyFill="1" applyBorder="1" applyAlignment="1">
      <alignment horizontal="center" vertical="center"/>
    </xf>
    <xf numFmtId="0" fontId="10" fillId="3" borderId="3" xfId="0" quotePrefix="1"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quotePrefix="1" applyFont="1" applyFill="1" applyBorder="1" applyAlignment="1">
      <alignment horizontal="center" vertical="center"/>
    </xf>
    <xf numFmtId="0" fontId="10" fillId="3" borderId="40" xfId="0" quotePrefix="1" applyFont="1" applyFill="1" applyBorder="1" applyAlignment="1">
      <alignment horizontal="center" vertical="center"/>
    </xf>
    <xf numFmtId="178" fontId="11" fillId="3" borderId="29" xfId="1" applyNumberFormat="1" applyFont="1" applyFill="1" applyBorder="1" applyAlignment="1" applyProtection="1">
      <alignment horizontal="right" vertical="center"/>
      <protection hidden="1"/>
    </xf>
    <xf numFmtId="178" fontId="11" fillId="3" borderId="43" xfId="1" applyNumberFormat="1" applyFont="1" applyFill="1" applyBorder="1" applyAlignment="1" applyProtection="1">
      <alignment horizontal="right" vertical="center"/>
      <protection hidden="1"/>
    </xf>
    <xf numFmtId="178" fontId="11" fillId="3" borderId="17" xfId="1" applyNumberFormat="1" applyFont="1" applyFill="1" applyBorder="1" applyAlignment="1" applyProtection="1">
      <alignment horizontal="right" vertical="center"/>
      <protection hidden="1"/>
    </xf>
    <xf numFmtId="178" fontId="11" fillId="3" borderId="45" xfId="1" applyNumberFormat="1" applyFont="1" applyFill="1" applyBorder="1" applyAlignment="1" applyProtection="1">
      <alignment horizontal="right" vertical="center"/>
      <protection hidden="1"/>
    </xf>
    <xf numFmtId="0" fontId="19" fillId="0" borderId="0" xfId="0" applyFont="1" applyAlignment="1" applyProtection="1">
      <alignment horizontal="left" vertical="center" shrinkToFit="1"/>
      <protection locked="0"/>
    </xf>
    <xf numFmtId="0" fontId="39" fillId="0" borderId="11" xfId="0" applyFont="1" applyBorder="1" applyAlignment="1" applyProtection="1">
      <alignment horizontal="left" vertical="center"/>
      <protection locked="0"/>
    </xf>
    <xf numFmtId="0" fontId="10" fillId="3" borderId="5" xfId="0" quotePrefix="1" applyFont="1" applyFill="1" applyBorder="1" applyAlignment="1">
      <alignment horizontal="distributed" vertical="center" indent="1"/>
    </xf>
    <xf numFmtId="0" fontId="10" fillId="3" borderId="6" xfId="0" quotePrefix="1" applyFont="1" applyFill="1" applyBorder="1" applyAlignment="1">
      <alignment horizontal="distributed" vertical="center" indent="1"/>
    </xf>
    <xf numFmtId="0" fontId="10" fillId="3" borderId="10" xfId="0" quotePrefix="1" applyFont="1" applyFill="1" applyBorder="1" applyAlignment="1">
      <alignment horizontal="distributed" vertical="center" indent="1"/>
    </xf>
    <xf numFmtId="0" fontId="10" fillId="3" borderId="11" xfId="0" quotePrefix="1" applyFont="1" applyFill="1" applyBorder="1" applyAlignment="1">
      <alignment horizontal="distributed" vertical="center" indent="1"/>
    </xf>
    <xf numFmtId="0" fontId="19" fillId="2" borderId="7" xfId="0" quotePrefix="1" applyFont="1" applyFill="1" applyBorder="1" applyAlignment="1" applyProtection="1">
      <alignment horizontal="left" vertical="center"/>
      <protection locked="0"/>
    </xf>
    <xf numFmtId="0" fontId="19" fillId="2" borderId="8" xfId="0" quotePrefix="1" applyFont="1" applyFill="1" applyBorder="1" applyAlignment="1" applyProtection="1">
      <alignment horizontal="left" vertical="center"/>
      <protection locked="0"/>
    </xf>
    <xf numFmtId="0" fontId="19" fillId="2" borderId="9" xfId="0" quotePrefix="1" applyFont="1" applyFill="1" applyBorder="1" applyAlignment="1" applyProtection="1">
      <alignment horizontal="left" vertical="center"/>
      <protection locked="0"/>
    </xf>
    <xf numFmtId="0" fontId="19" fillId="0" borderId="12" xfId="0" quotePrefix="1" applyFont="1" applyBorder="1" applyAlignment="1" applyProtection="1">
      <alignment horizontal="left" vertical="center"/>
      <protection locked="0"/>
    </xf>
    <xf numFmtId="0" fontId="19" fillId="0" borderId="11" xfId="0" quotePrefix="1" applyFont="1" applyBorder="1" applyAlignment="1" applyProtection="1">
      <alignment horizontal="left" vertical="center"/>
      <protection locked="0"/>
    </xf>
    <xf numFmtId="0" fontId="19" fillId="0" borderId="13" xfId="0" quotePrefix="1" applyFont="1" applyBorder="1" applyAlignment="1" applyProtection="1">
      <alignment horizontal="left" vertical="center"/>
      <protection locked="0"/>
    </xf>
    <xf numFmtId="0" fontId="10" fillId="3" borderId="14" xfId="0" applyFont="1" applyFill="1" applyBorder="1" applyAlignment="1">
      <alignment horizontal="distributed" vertical="center" indent="1"/>
    </xf>
    <xf numFmtId="0" fontId="10" fillId="3" borderId="15" xfId="0" applyFont="1" applyFill="1" applyBorder="1" applyAlignment="1">
      <alignment horizontal="distributed" vertical="center" indent="1"/>
    </xf>
    <xf numFmtId="0" fontId="10" fillId="3" borderId="18" xfId="0" applyFont="1" applyFill="1" applyBorder="1" applyAlignment="1">
      <alignment horizontal="distributed" vertical="center" indent="1"/>
    </xf>
    <xf numFmtId="0" fontId="10" fillId="3" borderId="0" xfId="0" applyFont="1" applyFill="1" applyAlignment="1">
      <alignment horizontal="distributed" vertical="center" indent="1"/>
    </xf>
    <xf numFmtId="0" fontId="19" fillId="0" borderId="18" xfId="0" quotePrefix="1" applyFont="1" applyBorder="1" applyAlignment="1" applyProtection="1">
      <alignment horizontal="left" vertical="center" wrapText="1"/>
      <protection locked="0"/>
    </xf>
    <xf numFmtId="0" fontId="19" fillId="0" borderId="0" xfId="0" quotePrefix="1" applyFont="1" applyAlignment="1" applyProtection="1">
      <alignment horizontal="left" vertical="center" wrapText="1"/>
      <protection locked="0"/>
    </xf>
    <xf numFmtId="0" fontId="10" fillId="3" borderId="5" xfId="0" applyFont="1" applyFill="1" applyBorder="1" applyAlignment="1">
      <alignment horizontal="distributed" vertical="center" wrapText="1" indent="1"/>
    </xf>
    <xf numFmtId="0" fontId="10" fillId="3" borderId="6" xfId="0" applyFont="1" applyFill="1" applyBorder="1" applyAlignment="1">
      <alignment horizontal="distributed" vertical="center" wrapText="1" indent="1"/>
    </xf>
    <xf numFmtId="0" fontId="10" fillId="3" borderId="27" xfId="0" applyFont="1" applyFill="1" applyBorder="1" applyAlignment="1">
      <alignment horizontal="distributed" vertical="center" wrapText="1" indent="1"/>
    </xf>
    <xf numFmtId="0" fontId="10" fillId="3" borderId="18" xfId="0" applyFont="1" applyFill="1" applyBorder="1" applyAlignment="1">
      <alignment horizontal="distributed" vertical="center" wrapText="1" indent="1"/>
    </xf>
    <xf numFmtId="0" fontId="10" fillId="3" borderId="0" xfId="0" applyFont="1" applyFill="1" applyAlignment="1">
      <alignment horizontal="distributed" vertical="center" wrapText="1" indent="1"/>
    </xf>
    <xf numFmtId="0" fontId="10" fillId="3" borderId="30" xfId="0" applyFont="1" applyFill="1" applyBorder="1" applyAlignment="1">
      <alignment horizontal="distributed" vertical="center" wrapText="1" indent="1"/>
    </xf>
    <xf numFmtId="0" fontId="10" fillId="3" borderId="10" xfId="0" applyFont="1" applyFill="1" applyBorder="1" applyAlignment="1">
      <alignment horizontal="distributed" vertical="center" wrapText="1" indent="1"/>
    </xf>
    <xf numFmtId="0" fontId="10" fillId="3" borderId="11" xfId="0" applyFont="1" applyFill="1" applyBorder="1" applyAlignment="1">
      <alignment horizontal="distributed" vertical="center" wrapText="1" indent="1"/>
    </xf>
    <xf numFmtId="0" fontId="10" fillId="3" borderId="31" xfId="0" applyFont="1" applyFill="1" applyBorder="1" applyAlignment="1">
      <alignment horizontal="distributed" vertical="center" wrapText="1" indent="1"/>
    </xf>
    <xf numFmtId="0" fontId="10" fillId="3" borderId="11" xfId="0" applyFont="1" applyFill="1" applyBorder="1" applyAlignment="1">
      <alignment horizontal="center" vertical="center"/>
    </xf>
    <xf numFmtId="0" fontId="10" fillId="3" borderId="32" xfId="0" quotePrefix="1" applyFont="1" applyFill="1" applyBorder="1" applyAlignment="1">
      <alignment horizontal="distributed" vertical="center" indent="1"/>
    </xf>
    <xf numFmtId="0" fontId="10" fillId="3" borderId="14" xfId="0" applyFont="1" applyFill="1" applyBorder="1" applyAlignment="1">
      <alignment horizontal="left" vertical="center" indent="1"/>
    </xf>
    <xf numFmtId="0" fontId="10" fillId="3" borderId="15" xfId="0" applyFont="1" applyFill="1" applyBorder="1" applyAlignment="1">
      <alignment horizontal="left" vertical="center" indent="1"/>
    </xf>
    <xf numFmtId="0" fontId="10" fillId="3" borderId="32" xfId="0" quotePrefix="1" applyFont="1" applyFill="1" applyBorder="1" applyAlignment="1">
      <alignment horizontal="left" vertical="center" indent="1"/>
    </xf>
    <xf numFmtId="0" fontId="19" fillId="0" borderId="16" xfId="0" quotePrefix="1" applyFont="1" applyBorder="1" applyAlignment="1" applyProtection="1">
      <alignment horizontal="left" vertical="center" wrapText="1" shrinkToFit="1"/>
      <protection locked="0"/>
    </xf>
    <xf numFmtId="0" fontId="19" fillId="0" borderId="15" xfId="0" quotePrefix="1" applyFont="1" applyBorder="1" applyAlignment="1" applyProtection="1">
      <alignment horizontal="left" vertical="center" wrapText="1" shrinkToFit="1"/>
      <protection locked="0"/>
    </xf>
    <xf numFmtId="0" fontId="19" fillId="0" borderId="17" xfId="0" quotePrefix="1" applyFont="1" applyBorder="1" applyAlignment="1" applyProtection="1">
      <alignment horizontal="left" vertical="center" wrapText="1" shrinkToFit="1"/>
      <protection locked="0"/>
    </xf>
    <xf numFmtId="0" fontId="10" fillId="3" borderId="0" xfId="0" quotePrefix="1" applyFont="1" applyFill="1" applyAlignment="1">
      <alignment horizontal="distributed" vertical="center" indent="1"/>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5" xfId="0" quotePrefix="1" applyFont="1" applyFill="1" applyBorder="1" applyAlignment="1">
      <alignment horizontal="center" vertical="center"/>
    </xf>
    <xf numFmtId="0" fontId="19" fillId="0" borderId="36" xfId="0" quotePrefix="1" applyFont="1" applyBorder="1" applyAlignment="1" applyProtection="1">
      <alignment horizontal="left" vertical="center" wrapText="1" shrinkToFit="1"/>
      <protection locked="0"/>
    </xf>
    <xf numFmtId="0" fontId="19" fillId="0" borderId="35" xfId="0" quotePrefix="1" applyFont="1" applyBorder="1" applyAlignment="1" applyProtection="1">
      <alignment horizontal="left" vertical="center" wrapText="1" shrinkToFit="1"/>
      <protection locked="0"/>
    </xf>
    <xf numFmtId="0" fontId="19" fillId="0" borderId="37" xfId="0" quotePrefix="1" applyFont="1" applyBorder="1" applyAlignment="1" applyProtection="1">
      <alignment horizontal="left" vertical="center" wrapText="1" shrinkToFit="1"/>
      <protection locked="0"/>
    </xf>
    <xf numFmtId="0" fontId="10" fillId="3" borderId="38" xfId="0" applyFont="1" applyFill="1" applyBorder="1" applyAlignment="1">
      <alignment horizontal="center" vertical="center"/>
    </xf>
    <xf numFmtId="0" fontId="10" fillId="3" borderId="28" xfId="0" applyFont="1" applyFill="1" applyBorder="1" applyAlignment="1">
      <alignment horizontal="center" vertical="center" wrapText="1" shrinkToFit="1"/>
    </xf>
    <xf numFmtId="0" fontId="10" fillId="3" borderId="6" xfId="0" applyFont="1" applyFill="1" applyBorder="1" applyAlignment="1">
      <alignment horizontal="center" vertical="center" wrapText="1" shrinkToFit="1"/>
    </xf>
    <xf numFmtId="0" fontId="10" fillId="3" borderId="27" xfId="0" applyFont="1" applyFill="1" applyBorder="1" applyAlignment="1">
      <alignment horizontal="center" vertical="center" wrapText="1" shrinkToFit="1"/>
    </xf>
    <xf numFmtId="0" fontId="10" fillId="3" borderId="25" xfId="0" applyFont="1" applyFill="1" applyBorder="1" applyAlignment="1">
      <alignment horizontal="center" vertical="center" wrapText="1" shrinkToFit="1"/>
    </xf>
    <xf numFmtId="0" fontId="10" fillId="3" borderId="24" xfId="0" applyFont="1" applyFill="1" applyBorder="1" applyAlignment="1">
      <alignment horizontal="center" vertical="center" wrapText="1" shrinkToFit="1"/>
    </xf>
    <xf numFmtId="0" fontId="10" fillId="3" borderId="41" xfId="0" applyFont="1" applyFill="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39"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10" fillId="3" borderId="22" xfId="0" applyFont="1" applyFill="1" applyBorder="1" applyAlignment="1">
      <alignment horizontal="left" vertical="center" shrinkToFit="1"/>
    </xf>
    <xf numFmtId="0" fontId="10" fillId="3" borderId="0" xfId="0" applyFont="1" applyFill="1" applyAlignment="1">
      <alignment horizontal="left" vertical="center" shrinkToFit="1"/>
    </xf>
    <xf numFmtId="0" fontId="10" fillId="3" borderId="30" xfId="0" applyFont="1" applyFill="1" applyBorder="1" applyAlignment="1">
      <alignment horizontal="left" vertical="center" shrinkToFit="1"/>
    </xf>
    <xf numFmtId="0" fontId="10" fillId="3" borderId="16" xfId="0" applyFont="1" applyFill="1" applyBorder="1" applyAlignment="1">
      <alignment horizontal="center" vertical="center" wrapText="1"/>
    </xf>
    <xf numFmtId="0" fontId="10" fillId="3" borderId="32" xfId="0" applyFont="1" applyFill="1" applyBorder="1" applyAlignment="1">
      <alignment horizontal="center" vertical="center" wrapText="1"/>
    </xf>
    <xf numFmtId="1" fontId="19" fillId="3" borderId="46" xfId="0" applyNumberFormat="1" applyFont="1" applyFill="1" applyBorder="1" applyAlignment="1">
      <alignment horizontal="center" vertical="center"/>
    </xf>
    <xf numFmtId="0" fontId="10" fillId="3" borderId="12" xfId="0" applyFont="1" applyFill="1" applyBorder="1" applyAlignment="1">
      <alignment horizontal="left" vertical="center" shrinkToFit="1"/>
    </xf>
    <xf numFmtId="0" fontId="10" fillId="3" borderId="11" xfId="0" applyFont="1" applyFill="1" applyBorder="1" applyAlignment="1">
      <alignment horizontal="left" vertical="center" shrinkToFit="1"/>
    </xf>
    <xf numFmtId="0" fontId="10" fillId="3" borderId="31" xfId="0" applyFont="1" applyFill="1" applyBorder="1" applyAlignment="1">
      <alignment horizontal="left" vertical="center" shrinkToFit="1"/>
    </xf>
    <xf numFmtId="0" fontId="10" fillId="3" borderId="16" xfId="0" applyFont="1" applyFill="1" applyBorder="1" applyAlignment="1">
      <alignment horizontal="left" vertical="center" shrinkToFit="1"/>
    </xf>
    <xf numFmtId="0" fontId="10" fillId="3" borderId="15" xfId="0" applyFont="1" applyFill="1" applyBorder="1" applyAlignment="1">
      <alignment horizontal="left" vertical="center" shrinkToFit="1"/>
    </xf>
    <xf numFmtId="0" fontId="10" fillId="3" borderId="32" xfId="0" applyFont="1" applyFill="1" applyBorder="1" applyAlignment="1">
      <alignment horizontal="left" vertical="center" shrinkToFit="1"/>
    </xf>
    <xf numFmtId="1" fontId="19" fillId="3" borderId="44" xfId="0" applyNumberFormat="1" applyFont="1" applyFill="1" applyBorder="1" applyAlignment="1">
      <alignment horizontal="center" vertical="center"/>
    </xf>
    <xf numFmtId="177" fontId="4" fillId="3" borderId="44" xfId="0" quotePrefix="1" applyNumberFormat="1" applyFont="1" applyFill="1" applyBorder="1" applyAlignment="1">
      <alignment horizontal="right" vertical="center"/>
    </xf>
    <xf numFmtId="0" fontId="10" fillId="3" borderId="28" xfId="0" applyFont="1" applyFill="1" applyBorder="1" applyAlignment="1">
      <alignment horizontal="left" vertical="center" shrinkToFit="1"/>
    </xf>
    <xf numFmtId="0" fontId="10" fillId="3" borderId="6" xfId="0" applyFont="1" applyFill="1" applyBorder="1" applyAlignment="1">
      <alignment horizontal="left" vertical="center" shrinkToFit="1"/>
    </xf>
    <xf numFmtId="0" fontId="10" fillId="3" borderId="27" xfId="0" applyFont="1" applyFill="1" applyBorder="1" applyAlignment="1">
      <alignment horizontal="left" vertical="center" shrinkToFit="1"/>
    </xf>
    <xf numFmtId="0" fontId="10"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1" fontId="19" fillId="3" borderId="39" xfId="0" applyNumberFormat="1" applyFont="1" applyFill="1" applyBorder="1" applyAlignment="1">
      <alignment horizontal="center" vertical="center"/>
    </xf>
    <xf numFmtId="177" fontId="4" fillId="3" borderId="39" xfId="0" quotePrefix="1" applyNumberFormat="1" applyFont="1" applyFill="1" applyBorder="1" applyAlignment="1">
      <alignment horizontal="right" vertical="center"/>
    </xf>
    <xf numFmtId="0" fontId="11" fillId="3" borderId="36" xfId="0" applyFont="1" applyFill="1" applyBorder="1" applyAlignment="1">
      <alignment horizontal="center" vertical="center"/>
    </xf>
    <xf numFmtId="0" fontId="11" fillId="3" borderId="48" xfId="0" applyFont="1" applyFill="1" applyBorder="1" applyAlignment="1">
      <alignment horizontal="center" vertical="center"/>
    </xf>
    <xf numFmtId="177" fontId="4" fillId="3" borderId="49" xfId="0" quotePrefix="1" applyNumberFormat="1" applyFont="1" applyFill="1" applyBorder="1" applyAlignment="1">
      <alignment horizontal="right" vertical="center"/>
    </xf>
    <xf numFmtId="178" fontId="11" fillId="3" borderId="33" xfId="1" applyNumberFormat="1" applyFont="1" applyFill="1" applyBorder="1" applyAlignment="1" applyProtection="1">
      <alignment horizontal="right" vertical="center"/>
      <protection hidden="1"/>
    </xf>
    <xf numFmtId="178" fontId="11" fillId="3" borderId="50" xfId="1" applyNumberFormat="1" applyFont="1" applyFill="1" applyBorder="1" applyAlignment="1" applyProtection="1">
      <alignment horizontal="right" vertical="center"/>
      <protection hidden="1"/>
    </xf>
    <xf numFmtId="0" fontId="8" fillId="3" borderId="0" xfId="0" applyFont="1" applyFill="1" applyAlignment="1">
      <alignment horizontal="center" vertical="top" wrapText="1"/>
    </xf>
    <xf numFmtId="0" fontId="4" fillId="3" borderId="0" xfId="0" applyFont="1" applyFill="1" applyAlignment="1">
      <alignment horizontal="center" vertical="center"/>
    </xf>
    <xf numFmtId="178" fontId="11" fillId="3" borderId="53" xfId="1" applyNumberFormat="1" applyFont="1" applyFill="1" applyBorder="1" applyAlignment="1" applyProtection="1">
      <alignment horizontal="right" vertical="center"/>
      <protection hidden="1"/>
    </xf>
    <xf numFmtId="178" fontId="11" fillId="3" borderId="40" xfId="1" applyNumberFormat="1" applyFont="1" applyFill="1" applyBorder="1" applyAlignment="1" applyProtection="1">
      <alignment horizontal="right" vertical="center"/>
      <protection hidden="1"/>
    </xf>
    <xf numFmtId="0" fontId="22" fillId="3" borderId="6" xfId="0" applyFont="1" applyFill="1" applyBorder="1" applyAlignment="1">
      <alignment horizontal="center" vertical="center"/>
    </xf>
    <xf numFmtId="0" fontId="4" fillId="3" borderId="5" xfId="0" quotePrefix="1" applyFont="1" applyFill="1" applyBorder="1" applyAlignment="1">
      <alignment horizontal="center" vertical="center" wrapText="1"/>
    </xf>
    <xf numFmtId="0" fontId="4" fillId="3" borderId="6" xfId="0" quotePrefix="1"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23" xfId="0" quotePrefix="1" applyFont="1" applyFill="1" applyBorder="1" applyAlignment="1">
      <alignment horizontal="right" vertical="center" wrapText="1" indent="1"/>
    </xf>
    <xf numFmtId="0" fontId="10" fillId="3" borderId="24" xfId="0" quotePrefix="1" applyFont="1" applyFill="1" applyBorder="1" applyAlignment="1">
      <alignment horizontal="right" vertical="center" wrapText="1" indent="1"/>
    </xf>
    <xf numFmtId="0" fontId="21" fillId="0" borderId="24" xfId="0" applyFont="1" applyBorder="1" applyAlignment="1" applyProtection="1">
      <alignment horizontal="center" vertical="center" wrapText="1"/>
      <protection locked="0"/>
    </xf>
    <xf numFmtId="0" fontId="4" fillId="3" borderId="23" xfId="0" applyFont="1" applyFill="1" applyBorder="1" applyAlignment="1">
      <alignment horizontal="center" vertical="center" shrinkToFit="1"/>
    </xf>
    <xf numFmtId="0" fontId="4" fillId="3" borderId="26" xfId="0" applyFont="1" applyFill="1" applyBorder="1" applyAlignment="1">
      <alignment horizontal="center" vertical="center" shrinkToFit="1"/>
    </xf>
    <xf numFmtId="58" fontId="20" fillId="3" borderId="0" xfId="0" applyNumberFormat="1" applyFont="1" applyFill="1" applyAlignment="1">
      <alignment horizontal="right" vertical="center"/>
    </xf>
    <xf numFmtId="177" fontId="4" fillId="3" borderId="38" xfId="0" quotePrefix="1" applyNumberFormat="1" applyFont="1" applyFill="1" applyBorder="1" applyAlignment="1">
      <alignment horizontal="center" vertical="center"/>
    </xf>
    <xf numFmtId="177" fontId="4" fillId="3" borderId="51" xfId="0" quotePrefix="1" applyNumberFormat="1" applyFont="1" applyFill="1" applyBorder="1" applyAlignment="1">
      <alignment horizontal="center" vertical="center"/>
    </xf>
    <xf numFmtId="177" fontId="4" fillId="3" borderId="52" xfId="0" quotePrefix="1" applyNumberFormat="1" applyFont="1" applyFill="1" applyBorder="1" applyAlignment="1">
      <alignment horizontal="center" vertical="center"/>
    </xf>
    <xf numFmtId="0" fontId="4" fillId="3" borderId="38"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10" fillId="3" borderId="36" xfId="0" applyFont="1" applyFill="1" applyBorder="1" applyAlignment="1">
      <alignment horizontal="left" vertical="center"/>
    </xf>
    <xf numFmtId="0" fontId="10" fillId="3" borderId="35" xfId="0" applyFont="1" applyFill="1" applyBorder="1" applyAlignment="1">
      <alignment horizontal="left" vertical="center"/>
    </xf>
    <xf numFmtId="0" fontId="10" fillId="3" borderId="48" xfId="0" applyFont="1" applyFill="1" applyBorder="1" applyAlignment="1">
      <alignment horizontal="left" vertical="center"/>
    </xf>
    <xf numFmtId="0" fontId="10" fillId="3" borderId="36" xfId="0" applyFont="1" applyFill="1" applyBorder="1" applyAlignment="1">
      <alignment horizontal="center" vertical="center"/>
    </xf>
    <xf numFmtId="0" fontId="10" fillId="3" borderId="48" xfId="0" applyFont="1" applyFill="1" applyBorder="1" applyAlignment="1">
      <alignment horizontal="center" vertical="center"/>
    </xf>
    <xf numFmtId="0" fontId="19" fillId="3" borderId="0" xfId="0" applyFont="1" applyFill="1" applyAlignment="1">
      <alignment horizontal="left" vertical="center" shrinkToFit="1"/>
    </xf>
    <xf numFmtId="0" fontId="0" fillId="3" borderId="11" xfId="0" applyFill="1" applyBorder="1" applyAlignment="1">
      <alignment horizontal="left" vertical="center"/>
    </xf>
    <xf numFmtId="0" fontId="19" fillId="3" borderId="7" xfId="0" quotePrefix="1" applyFont="1" applyFill="1" applyBorder="1" applyAlignment="1">
      <alignment horizontal="left" vertical="center"/>
    </xf>
    <xf numFmtId="0" fontId="19" fillId="3" borderId="8" xfId="0" quotePrefix="1" applyFont="1" applyFill="1" applyBorder="1" applyAlignment="1">
      <alignment horizontal="left" vertical="center"/>
    </xf>
    <xf numFmtId="0" fontId="19" fillId="3" borderId="9" xfId="0" quotePrefix="1" applyFont="1" applyFill="1" applyBorder="1" applyAlignment="1">
      <alignment horizontal="left" vertical="center"/>
    </xf>
    <xf numFmtId="0" fontId="19" fillId="3" borderId="12" xfId="0" quotePrefix="1" applyFont="1" applyFill="1" applyBorder="1" applyAlignment="1">
      <alignment horizontal="left" vertical="center"/>
    </xf>
    <xf numFmtId="0" fontId="19" fillId="3" borderId="11" xfId="0" quotePrefix="1" applyFont="1" applyFill="1" applyBorder="1" applyAlignment="1">
      <alignment horizontal="left" vertical="center"/>
    </xf>
    <xf numFmtId="0" fontId="19" fillId="3" borderId="13" xfId="0" quotePrefix="1" applyFont="1" applyFill="1" applyBorder="1" applyAlignment="1">
      <alignment horizontal="left" vertical="center"/>
    </xf>
    <xf numFmtId="179" fontId="4" fillId="3" borderId="2" xfId="0" applyNumberFormat="1" applyFont="1" applyFill="1" applyBorder="1" applyAlignment="1">
      <alignment horizontal="center" vertical="center"/>
    </xf>
    <xf numFmtId="179" fontId="4" fillId="3" borderId="3" xfId="0" applyNumberFormat="1" applyFont="1" applyFill="1" applyBorder="1" applyAlignment="1">
      <alignment horizontal="center" vertical="center"/>
    </xf>
    <xf numFmtId="179" fontId="4" fillId="3" borderId="4" xfId="0" applyNumberFormat="1" applyFont="1" applyFill="1" applyBorder="1" applyAlignment="1">
      <alignment horizontal="center" vertical="center"/>
    </xf>
    <xf numFmtId="0" fontId="19" fillId="3" borderId="36" xfId="0" quotePrefix="1" applyFont="1" applyFill="1" applyBorder="1" applyAlignment="1">
      <alignment horizontal="left" vertical="center" wrapText="1" shrinkToFit="1"/>
    </xf>
    <xf numFmtId="0" fontId="19" fillId="3" borderId="35" xfId="0" quotePrefix="1" applyFont="1" applyFill="1" applyBorder="1" applyAlignment="1">
      <alignment horizontal="left" vertical="center" wrapText="1" shrinkToFit="1"/>
    </xf>
    <xf numFmtId="0" fontId="19" fillId="3" borderId="37" xfId="0" quotePrefix="1" applyFont="1" applyFill="1" applyBorder="1" applyAlignment="1">
      <alignment horizontal="left" vertical="center" wrapText="1" shrinkToFit="1"/>
    </xf>
    <xf numFmtId="0" fontId="19" fillId="3" borderId="16"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7" xfId="0" applyFont="1" applyFill="1" applyBorder="1" applyAlignment="1">
      <alignment horizontal="left" vertical="center"/>
    </xf>
    <xf numFmtId="0" fontId="19" fillId="3" borderId="18" xfId="0" quotePrefix="1" applyFont="1" applyFill="1" applyBorder="1" applyAlignment="1">
      <alignment horizontal="left" vertical="center" wrapText="1"/>
    </xf>
    <xf numFmtId="0" fontId="19" fillId="3" borderId="0" xfId="0" quotePrefix="1" applyFont="1" applyFill="1" applyAlignment="1">
      <alignment horizontal="left" vertical="center" wrapText="1"/>
    </xf>
    <xf numFmtId="0" fontId="19" fillId="3" borderId="16" xfId="0" quotePrefix="1" applyFont="1" applyFill="1" applyBorder="1" applyAlignment="1">
      <alignment horizontal="left" vertical="center" shrinkToFit="1"/>
    </xf>
    <xf numFmtId="0" fontId="19" fillId="3" borderId="15" xfId="0" quotePrefix="1" applyFont="1" applyFill="1" applyBorder="1" applyAlignment="1">
      <alignment horizontal="left" vertical="center" shrinkToFit="1"/>
    </xf>
    <xf numFmtId="0" fontId="19" fillId="3" borderId="17" xfId="0" quotePrefix="1" applyFont="1" applyFill="1" applyBorder="1" applyAlignment="1">
      <alignment horizontal="left" vertical="center" shrinkToFit="1"/>
    </xf>
    <xf numFmtId="0" fontId="19" fillId="3" borderId="19" xfId="0" quotePrefix="1" applyFont="1" applyFill="1" applyBorder="1" applyAlignment="1">
      <alignment horizontal="left" vertical="center" shrinkToFit="1"/>
    </xf>
    <xf numFmtId="0" fontId="19" fillId="3" borderId="20" xfId="0" quotePrefix="1" applyFont="1" applyFill="1" applyBorder="1" applyAlignment="1">
      <alignment horizontal="left" vertical="center" shrinkToFit="1"/>
    </xf>
    <xf numFmtId="0" fontId="19" fillId="3" borderId="33" xfId="0" quotePrefix="1" applyFont="1" applyFill="1" applyBorder="1" applyAlignment="1">
      <alignment horizontal="left" vertical="center" shrinkToFit="1"/>
    </xf>
    <xf numFmtId="178" fontId="11" fillId="3" borderId="29" xfId="1" applyNumberFormat="1" applyFont="1" applyFill="1" applyBorder="1" applyAlignment="1" applyProtection="1">
      <alignment horizontal="right" vertical="center"/>
    </xf>
    <xf numFmtId="178" fontId="11" fillId="3" borderId="43" xfId="1" applyNumberFormat="1" applyFont="1" applyFill="1" applyBorder="1" applyAlignment="1" applyProtection="1">
      <alignment horizontal="right" vertical="center"/>
    </xf>
    <xf numFmtId="178" fontId="11" fillId="3" borderId="21" xfId="1" applyNumberFormat="1" applyFont="1" applyFill="1" applyBorder="1" applyAlignment="1" applyProtection="1">
      <alignment horizontal="right" vertical="center"/>
    </xf>
    <xf numFmtId="178" fontId="11" fillId="3" borderId="47" xfId="1" applyNumberFormat="1" applyFont="1" applyFill="1" applyBorder="1" applyAlignment="1" applyProtection="1">
      <alignment horizontal="right" vertical="center"/>
    </xf>
    <xf numFmtId="178" fontId="11" fillId="3" borderId="17" xfId="1" applyNumberFormat="1" applyFont="1" applyFill="1" applyBorder="1" applyAlignment="1" applyProtection="1">
      <alignment horizontal="right" vertical="center"/>
    </xf>
    <xf numFmtId="178" fontId="11" fillId="3" borderId="45" xfId="1" applyNumberFormat="1" applyFont="1" applyFill="1" applyBorder="1" applyAlignment="1" applyProtection="1">
      <alignment horizontal="right" vertical="center"/>
    </xf>
    <xf numFmtId="178" fontId="11" fillId="3" borderId="33" xfId="1" applyNumberFormat="1" applyFont="1" applyFill="1" applyBorder="1" applyAlignment="1" applyProtection="1">
      <alignment horizontal="right" vertical="center"/>
    </xf>
    <xf numFmtId="178" fontId="11" fillId="3" borderId="50" xfId="1" applyNumberFormat="1" applyFont="1" applyFill="1" applyBorder="1" applyAlignment="1" applyProtection="1">
      <alignment horizontal="right" vertical="center"/>
    </xf>
    <xf numFmtId="177" fontId="4" fillId="3" borderId="5" xfId="0" quotePrefix="1" applyNumberFormat="1" applyFont="1" applyFill="1" applyBorder="1" applyAlignment="1">
      <alignment horizontal="center" vertical="center"/>
    </xf>
    <xf numFmtId="177" fontId="4" fillId="3" borderId="6" xfId="0" quotePrefix="1" applyNumberFormat="1" applyFont="1" applyFill="1" applyBorder="1" applyAlignment="1">
      <alignment horizontal="center" vertical="center"/>
    </xf>
    <xf numFmtId="177" fontId="4" fillId="3" borderId="27" xfId="0" quotePrefix="1" applyNumberFormat="1" applyFont="1" applyFill="1" applyBorder="1" applyAlignment="1">
      <alignment horizontal="center" vertical="center"/>
    </xf>
    <xf numFmtId="178" fontId="11" fillId="3" borderId="28" xfId="1" applyNumberFormat="1" applyFont="1" applyFill="1" applyBorder="1" applyAlignment="1" applyProtection="1">
      <alignment horizontal="right" vertical="center"/>
    </xf>
    <xf numFmtId="178" fontId="11" fillId="3" borderId="40" xfId="1" applyNumberFormat="1" applyFont="1" applyFill="1" applyBorder="1" applyAlignment="1" applyProtection="1">
      <alignment horizontal="right" vertical="center"/>
    </xf>
    <xf numFmtId="178" fontId="11" fillId="3" borderId="1" xfId="1" applyNumberFormat="1" applyFont="1" applyFill="1" applyBorder="1" applyAlignment="1" applyProtection="1">
      <alignment horizontal="right" vertical="center"/>
    </xf>
    <xf numFmtId="0" fontId="21" fillId="3" borderId="24" xfId="0" applyFont="1" applyFill="1" applyBorder="1" applyAlignment="1">
      <alignment horizontal="center" vertical="center" wrapText="1"/>
    </xf>
    <xf numFmtId="180" fontId="29" fillId="0" borderId="0" xfId="0" applyNumberFormat="1" applyFont="1" applyAlignment="1">
      <alignment horizontal="right" vertical="center"/>
    </xf>
    <xf numFmtId="0" fontId="28" fillId="0" borderId="0" xfId="0" applyFont="1" applyAlignment="1">
      <alignment horizontal="left" vertical="center"/>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X$43" lockText="1" noThreeD="1"/>
</file>

<file path=xl/ctrlProps/ctrlProp10.xml><?xml version="1.0" encoding="utf-8"?>
<formControlPr xmlns="http://schemas.microsoft.com/office/spreadsheetml/2009/9/main" objectType="CheckBox" fmlaLink="$Z$27" lockText="1" noThreeD="1"/>
</file>

<file path=xl/ctrlProps/ctrlProp11.xml><?xml version="1.0" encoding="utf-8"?>
<formControlPr xmlns="http://schemas.microsoft.com/office/spreadsheetml/2009/9/main" objectType="CheckBox" fmlaLink="$Y$27" lockText="1" noThreeD="1"/>
</file>

<file path=xl/ctrlProps/ctrlProp12.xml><?xml version="1.0" encoding="utf-8"?>
<formControlPr xmlns="http://schemas.microsoft.com/office/spreadsheetml/2009/9/main" objectType="CheckBox" fmlaLink="$AA$27" lockText="1" noThreeD="1"/>
</file>

<file path=xl/ctrlProps/ctrlProp13.xml><?xml version="1.0" encoding="utf-8"?>
<formControlPr xmlns="http://schemas.microsoft.com/office/spreadsheetml/2009/9/main" objectType="CheckBox" fmlaLink="$AB$27" lockText="1" noThreeD="1"/>
</file>

<file path=xl/ctrlProps/ctrlProp14.xml><?xml version="1.0" encoding="utf-8"?>
<formControlPr xmlns="http://schemas.microsoft.com/office/spreadsheetml/2009/9/main" objectType="CheckBox" fmlaLink="$AC$27" lockText="1" noThreeD="1"/>
</file>

<file path=xl/ctrlProps/ctrlProp15.xml><?xml version="1.0" encoding="utf-8"?>
<formControlPr xmlns="http://schemas.microsoft.com/office/spreadsheetml/2009/9/main" objectType="CheckBox" fmlaLink="$W$29" lockText="1" noThreeD="1"/>
</file>

<file path=xl/ctrlProps/ctrlProp16.xml><?xml version="1.0" encoding="utf-8"?>
<formControlPr xmlns="http://schemas.microsoft.com/office/spreadsheetml/2009/9/main" objectType="CheckBox" fmlaLink="$X$29" lockText="1" noThreeD="1"/>
</file>

<file path=xl/ctrlProps/ctrlProp17.xml><?xml version="1.0" encoding="utf-8"?>
<formControlPr xmlns="http://schemas.microsoft.com/office/spreadsheetml/2009/9/main" objectType="CheckBox" fmlaLink="$Y$29" lockText="1" noThreeD="1"/>
</file>

<file path=xl/ctrlProps/ctrlProp18.xml><?xml version="1.0" encoding="utf-8"?>
<formControlPr xmlns="http://schemas.microsoft.com/office/spreadsheetml/2009/9/main" objectType="CheckBox" fmlaLink="$W$48" lockText="1" noThreeD="1"/>
</file>

<file path=xl/ctrlProps/ctrlProp19.xml><?xml version="1.0" encoding="utf-8"?>
<formControlPr xmlns="http://schemas.microsoft.com/office/spreadsheetml/2009/9/main" objectType="CheckBox" fmlaLink="$W$46" lockText="1" noThreeD="1"/>
</file>

<file path=xl/ctrlProps/ctrlProp2.xml><?xml version="1.0" encoding="utf-8"?>
<formControlPr xmlns="http://schemas.microsoft.com/office/spreadsheetml/2009/9/main" objectType="CheckBox" fmlaLink="$Y$43" lockText="1" noThreeD="1"/>
</file>

<file path=xl/ctrlProps/ctrlProp20.xml><?xml version="1.0" encoding="utf-8"?>
<formControlPr xmlns="http://schemas.microsoft.com/office/spreadsheetml/2009/9/main" objectType="CheckBox" fmlaLink="'入力（依頼書）'!$X$43" lockText="1" noThreeD="1"/>
</file>

<file path=xl/ctrlProps/ctrlProp21.xml><?xml version="1.0" encoding="utf-8"?>
<formControlPr xmlns="http://schemas.microsoft.com/office/spreadsheetml/2009/9/main" objectType="CheckBox" fmlaLink="'入力（依頼書）'!$Y$43" lockText="1" noThreeD="1"/>
</file>

<file path=xl/ctrlProps/ctrlProp22.xml><?xml version="1.0" encoding="utf-8"?>
<formControlPr xmlns="http://schemas.microsoft.com/office/spreadsheetml/2009/9/main" objectType="CheckBox" fmlaLink="'入力（依頼書）'!$Z$43" lockText="1" noThreeD="1"/>
</file>

<file path=xl/ctrlProps/ctrlProp23.xml><?xml version="1.0" encoding="utf-8"?>
<formControlPr xmlns="http://schemas.microsoft.com/office/spreadsheetml/2009/9/main" objectType="CheckBox" fmlaLink="'入力（依頼書）'!$AA$43" lockText="1" noThreeD="1"/>
</file>

<file path=xl/ctrlProps/ctrlProp24.xml><?xml version="1.0" encoding="utf-8"?>
<formControlPr xmlns="http://schemas.microsoft.com/office/spreadsheetml/2009/9/main" objectType="CheckBox" fmlaLink="'入力（依頼書）'!$AB$43" lockText="1" noThreeD="1"/>
</file>

<file path=xl/ctrlProps/ctrlProp25.xml><?xml version="1.0" encoding="utf-8"?>
<formControlPr xmlns="http://schemas.microsoft.com/office/spreadsheetml/2009/9/main" objectType="CheckBox" fmlaLink="'入力（依頼書）'!$W$24" lockText="1" noThreeD="1"/>
</file>

<file path=xl/ctrlProps/ctrlProp26.xml><?xml version="1.0" encoding="utf-8"?>
<formControlPr xmlns="http://schemas.microsoft.com/office/spreadsheetml/2009/9/main" objectType="CheckBox" fmlaLink="'入力（依頼書）'!$X$24" lockText="1" noThreeD="1"/>
</file>

<file path=xl/ctrlProps/ctrlProp27.xml><?xml version="1.0" encoding="utf-8"?>
<formControlPr xmlns="http://schemas.microsoft.com/office/spreadsheetml/2009/9/main" objectType="CheckBox" fmlaLink="'入力（依頼書）'!$W$27" lockText="1" noThreeD="1"/>
</file>

<file path=xl/ctrlProps/ctrlProp28.xml><?xml version="1.0" encoding="utf-8"?>
<formControlPr xmlns="http://schemas.microsoft.com/office/spreadsheetml/2009/9/main" objectType="CheckBox" fmlaLink="'入力（依頼書）'!$X$27" lockText="1" noThreeD="1"/>
</file>

<file path=xl/ctrlProps/ctrlProp29.xml><?xml version="1.0" encoding="utf-8"?>
<formControlPr xmlns="http://schemas.microsoft.com/office/spreadsheetml/2009/9/main" objectType="CheckBox" fmlaLink="'入力（依頼書）'!$Z$27" lockText="1" noThreeD="1"/>
</file>

<file path=xl/ctrlProps/ctrlProp3.xml><?xml version="1.0" encoding="utf-8"?>
<formControlPr xmlns="http://schemas.microsoft.com/office/spreadsheetml/2009/9/main" objectType="CheckBox" fmlaLink="$Z$43" lockText="1" noThreeD="1"/>
</file>

<file path=xl/ctrlProps/ctrlProp30.xml><?xml version="1.0" encoding="utf-8"?>
<formControlPr xmlns="http://schemas.microsoft.com/office/spreadsheetml/2009/9/main" objectType="CheckBox" fmlaLink="'入力（依頼書）'!$Y$27" lockText="1" noThreeD="1"/>
</file>

<file path=xl/ctrlProps/ctrlProp31.xml><?xml version="1.0" encoding="utf-8"?>
<formControlPr xmlns="http://schemas.microsoft.com/office/spreadsheetml/2009/9/main" objectType="CheckBox" fmlaLink="'入力（依頼書）'!$AA$27" lockText="1" noThreeD="1"/>
</file>

<file path=xl/ctrlProps/ctrlProp32.xml><?xml version="1.0" encoding="utf-8"?>
<formControlPr xmlns="http://schemas.microsoft.com/office/spreadsheetml/2009/9/main" objectType="CheckBox" fmlaLink="'入力（依頼書）'!$AB$27" lockText="1" noThreeD="1"/>
</file>

<file path=xl/ctrlProps/ctrlProp33.xml><?xml version="1.0" encoding="utf-8"?>
<formControlPr xmlns="http://schemas.microsoft.com/office/spreadsheetml/2009/9/main" objectType="CheckBox" fmlaLink="'入力（依頼書）'!$AC$27" lockText="1" noThreeD="1"/>
</file>

<file path=xl/ctrlProps/ctrlProp34.xml><?xml version="1.0" encoding="utf-8"?>
<formControlPr xmlns="http://schemas.microsoft.com/office/spreadsheetml/2009/9/main" objectType="CheckBox" fmlaLink="'入力（依頼書）'!$W$29" lockText="1" noThreeD="1"/>
</file>

<file path=xl/ctrlProps/ctrlProp35.xml><?xml version="1.0" encoding="utf-8"?>
<formControlPr xmlns="http://schemas.microsoft.com/office/spreadsheetml/2009/9/main" objectType="CheckBox" fmlaLink="'入力（依頼書）'!$X$29" lockText="1" noThreeD="1"/>
</file>

<file path=xl/ctrlProps/ctrlProp36.xml><?xml version="1.0" encoding="utf-8"?>
<formControlPr xmlns="http://schemas.microsoft.com/office/spreadsheetml/2009/9/main" objectType="CheckBox" fmlaLink="'入力（依頼書）'!$Y$29" lockText="1" noThreeD="1"/>
</file>

<file path=xl/ctrlProps/ctrlProp37.xml><?xml version="1.0" encoding="utf-8"?>
<formControlPr xmlns="http://schemas.microsoft.com/office/spreadsheetml/2009/9/main" objectType="CheckBox" fmlaLink="'入力（依頼書）'!$W$48" lockText="1" noThreeD="1"/>
</file>

<file path=xl/ctrlProps/ctrlProp38.xml><?xml version="1.0" encoding="utf-8"?>
<formControlPr xmlns="http://schemas.microsoft.com/office/spreadsheetml/2009/9/main" objectType="CheckBox" fmlaLink="'入力（依頼書）'!$W$46" lockText="1" noThreeD="1"/>
</file>

<file path=xl/ctrlProps/ctrlProp39.xml><?xml version="1.0" encoding="utf-8"?>
<formControlPr xmlns="http://schemas.microsoft.com/office/spreadsheetml/2009/9/main" objectType="CheckBox" fmlaLink="'入力（依頼書）'!$Z$27" lockText="1" noThreeD="1"/>
</file>

<file path=xl/ctrlProps/ctrlProp4.xml><?xml version="1.0" encoding="utf-8"?>
<formControlPr xmlns="http://schemas.microsoft.com/office/spreadsheetml/2009/9/main" objectType="CheckBox" fmlaLink="$AA$43" lockText="1" noThreeD="1"/>
</file>

<file path=xl/ctrlProps/ctrlProp40.xml><?xml version="1.0" encoding="utf-8"?>
<formControlPr xmlns="http://schemas.microsoft.com/office/spreadsheetml/2009/9/main" objectType="CheckBox" fmlaLink="'入力（依頼書）'!$AA$27" lockText="1" noThreeD="1"/>
</file>

<file path=xl/ctrlProps/ctrlProp5.xml><?xml version="1.0" encoding="utf-8"?>
<formControlPr xmlns="http://schemas.microsoft.com/office/spreadsheetml/2009/9/main" objectType="CheckBox" fmlaLink="$AB$43" lockText="1" noThreeD="1"/>
</file>

<file path=xl/ctrlProps/ctrlProp6.xml><?xml version="1.0" encoding="utf-8"?>
<formControlPr xmlns="http://schemas.microsoft.com/office/spreadsheetml/2009/9/main" objectType="CheckBox" fmlaLink="$W$24" lockText="1" noThreeD="1"/>
</file>

<file path=xl/ctrlProps/ctrlProp7.xml><?xml version="1.0" encoding="utf-8"?>
<formControlPr xmlns="http://schemas.microsoft.com/office/spreadsheetml/2009/9/main" objectType="CheckBox" fmlaLink="$X$24" lockText="1" noThreeD="1"/>
</file>

<file path=xl/ctrlProps/ctrlProp8.xml><?xml version="1.0" encoding="utf-8"?>
<formControlPr xmlns="http://schemas.microsoft.com/office/spreadsheetml/2009/9/main" objectType="CheckBox" fmlaLink="$W$27" lockText="1" noThreeD="1"/>
</file>

<file path=xl/ctrlProps/ctrlProp9.xml><?xml version="1.0" encoding="utf-8"?>
<formControlPr xmlns="http://schemas.microsoft.com/office/spreadsheetml/2009/9/main" objectType="CheckBox" fmlaLink="$X$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876425" y="0"/>
          <a:ext cx="0" cy="0"/>
          <a:chOff x="473" y="5"/>
          <a:chExt cx="231" cy="85"/>
        </a:xfrm>
      </xdr:grpSpPr>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総研課長</a:t>
            </a:r>
          </a:p>
        </xdr:txBody>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試業課長</a:t>
            </a:r>
          </a:p>
        </xdr:txBody>
      </xdr:sp>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主査</a:t>
            </a:r>
          </a:p>
        </xdr:txBody>
      </xdr:sp>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事務局長</a:t>
            </a:r>
          </a:p>
        </xdr:txBody>
      </xdr:sp>
      <xdr:sp macro="" textlink="">
        <xdr:nvSpPr>
          <xdr:cNvPr id="7" name="Rectangle 6">
            <a:extLst>
              <a:ext uri="{FF2B5EF4-FFF2-40B4-BE49-F238E27FC236}">
                <a16:creationId xmlns:a16="http://schemas.microsoft.com/office/drawing/2014/main" id="{00000000-0008-0000-0000-000007000000}"/>
              </a:ext>
            </a:extLst>
          </xdr:cNvPr>
          <xdr:cNvSpPr>
            <a:spLocks noChangeArrowheads="1"/>
          </xdr:cNvSpPr>
        </xdr:nvSpPr>
        <xdr:spPr bwMode="auto">
          <a:xfrm>
            <a:off x="473"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531"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588"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646"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0</xdr:colOff>
      <xdr:row>0</xdr:row>
      <xdr:rowOff>0</xdr:rowOff>
    </xdr:from>
    <xdr:to>
      <xdr:col>5</xdr:col>
      <xdr:colOff>0</xdr:colOff>
      <xdr:row>0</xdr:row>
      <xdr:rowOff>0</xdr:rowOff>
    </xdr:to>
    <xdr:sp macro="" textlink="">
      <xdr:nvSpPr>
        <xdr:cNvPr id="11" name="Oval 10">
          <a:extLst>
            <a:ext uri="{FF2B5EF4-FFF2-40B4-BE49-F238E27FC236}">
              <a16:creationId xmlns:a16="http://schemas.microsoft.com/office/drawing/2014/main" id="{00000000-0008-0000-0000-00000B000000}"/>
            </a:ext>
          </a:extLst>
        </xdr:cNvPr>
        <xdr:cNvSpPr>
          <a:spLocks noChangeArrowheads="1"/>
        </xdr:cNvSpPr>
      </xdr:nvSpPr>
      <xdr:spPr bwMode="auto">
        <a:xfrm>
          <a:off x="1876425" y="0"/>
          <a:ext cx="0" cy="0"/>
        </a:xfrm>
        <a:prstGeom prst="ellipse">
          <a:avLst/>
        </a:prstGeom>
        <a:noFill/>
        <a:ln w="31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0</xdr:row>
      <xdr:rowOff>0</xdr:rowOff>
    </xdr:from>
    <xdr:to>
      <xdr:col>5</xdr:col>
      <xdr:colOff>0</xdr:colOff>
      <xdr:row>0</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1524000" y="0"/>
          <a:ext cx="352425" cy="0"/>
        </a:xfrm>
        <a:prstGeom prst="line">
          <a:avLst/>
        </a:prstGeom>
        <a:noFill/>
        <a:ln w="3175" cap="rnd">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3" name="Oval 12">
          <a:extLst>
            <a:ext uri="{FF2B5EF4-FFF2-40B4-BE49-F238E27FC236}">
              <a16:creationId xmlns:a16="http://schemas.microsoft.com/office/drawing/2014/main" id="{00000000-0008-0000-0000-00000D000000}"/>
            </a:ext>
          </a:extLst>
        </xdr:cNvPr>
        <xdr:cNvSpPr>
          <a:spLocks noChangeArrowheads="1"/>
        </xdr:cNvSpPr>
      </xdr:nvSpPr>
      <xdr:spPr bwMode="auto">
        <a:xfrm>
          <a:off x="1876425" y="0"/>
          <a:ext cx="0" cy="0"/>
        </a:xfrm>
        <a:prstGeom prst="ellipse">
          <a:avLst/>
        </a:prstGeom>
        <a:noFill/>
        <a:ln w="31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grpSp>
      <xdr:nvGrpSpPr>
        <xdr:cNvPr id="14" name="Group 13">
          <a:extLst>
            <a:ext uri="{FF2B5EF4-FFF2-40B4-BE49-F238E27FC236}">
              <a16:creationId xmlns:a16="http://schemas.microsoft.com/office/drawing/2014/main" id="{00000000-0008-0000-0000-00000E000000}"/>
            </a:ext>
          </a:extLst>
        </xdr:cNvPr>
        <xdr:cNvGrpSpPr>
          <a:grpSpLocks/>
        </xdr:cNvGrpSpPr>
      </xdr:nvGrpSpPr>
      <xdr:grpSpPr bwMode="auto">
        <a:xfrm>
          <a:off x="1876425" y="0"/>
          <a:ext cx="0" cy="0"/>
          <a:chOff x="187" y="490"/>
          <a:chExt cx="183" cy="28"/>
        </a:xfrm>
      </xdr:grpSpPr>
      <xdr:sp macro="" textlink="">
        <xdr:nvSpPr>
          <xdr:cNvPr id="15" name="Rectangle 14">
            <a:extLst>
              <a:ext uri="{FF2B5EF4-FFF2-40B4-BE49-F238E27FC236}">
                <a16:creationId xmlns:a16="http://schemas.microsoft.com/office/drawing/2014/main" id="{00000000-0008-0000-0000-00000F000000}"/>
              </a:ext>
            </a:extLst>
          </xdr:cNvPr>
          <xdr:cNvSpPr>
            <a:spLocks noChangeArrowheads="1"/>
          </xdr:cNvSpPr>
        </xdr:nvSpPr>
        <xdr:spPr bwMode="auto">
          <a:xfrm>
            <a:off x="187" y="490"/>
            <a:ext cx="183" cy="28"/>
          </a:xfrm>
          <a:prstGeom prst="rect">
            <a:avLst/>
          </a:prstGeom>
          <a:solidFill>
            <a:srgbClr val="FFFFFF"/>
          </a:solidFill>
          <a:ln w="3175">
            <a:solidFill>
              <a:srgbClr val="000000"/>
            </a:solidFill>
            <a:miter lim="800000"/>
            <a:headEnd/>
            <a:tailEnd/>
          </a:ln>
        </xdr:spPr>
      </xdr:sp>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flipV="1">
            <a:off x="248" y="490"/>
            <a:ext cx="0" cy="2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flipV="1">
            <a:off x="309" y="490"/>
            <a:ext cx="0" cy="2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0</xdr:row>
      <xdr:rowOff>0</xdr:rowOff>
    </xdr:from>
    <xdr:to>
      <xdr:col>1</xdr:col>
      <xdr:colOff>0</xdr:colOff>
      <xdr:row>0</xdr:row>
      <xdr:rowOff>0</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番　　号</a:t>
          </a:r>
        </a:p>
      </xdr:txBody>
    </xdr:sp>
    <xdr:clientData/>
  </xdr:twoCellAnchor>
  <xdr:twoCellAnchor>
    <xdr:from>
      <xdr:col>0</xdr:col>
      <xdr:colOff>0</xdr:colOff>
      <xdr:row>0</xdr:row>
      <xdr:rowOff>0</xdr:rowOff>
    </xdr:from>
    <xdr:to>
      <xdr:col>1</xdr:col>
      <xdr:colOff>0</xdr:colOff>
      <xdr:row>0</xdr:row>
      <xdr:rowOff>0</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１</a:t>
          </a:r>
        </a:p>
      </xdr:txBody>
    </xdr:sp>
    <xdr:clientData/>
  </xdr:twoCellAnchor>
  <xdr:twoCellAnchor>
    <xdr:from>
      <xdr:col>0</xdr:col>
      <xdr:colOff>0</xdr:colOff>
      <xdr:row>0</xdr:row>
      <xdr:rowOff>0</xdr:rowOff>
    </xdr:from>
    <xdr:to>
      <xdr:col>1</xdr:col>
      <xdr:colOff>0</xdr:colOff>
      <xdr:row>0</xdr:row>
      <xdr:rowOff>0</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２</a:t>
          </a:r>
        </a:p>
      </xdr:txBody>
    </xdr:sp>
    <xdr:clientData/>
  </xdr:twoCellAnchor>
  <xdr:twoCellAnchor>
    <xdr:from>
      <xdr:col>0</xdr:col>
      <xdr:colOff>0</xdr:colOff>
      <xdr:row>0</xdr:row>
      <xdr:rowOff>0</xdr:rowOff>
    </xdr:from>
    <xdr:to>
      <xdr:col>1</xdr:col>
      <xdr:colOff>0</xdr:colOff>
      <xdr:row>0</xdr:row>
      <xdr:rowOff>0</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３</a:t>
          </a:r>
        </a:p>
      </xdr:txBody>
    </xdr:sp>
    <xdr:clientData/>
  </xdr:twoCellAnchor>
  <xdr:twoCellAnchor>
    <xdr:from>
      <xdr:col>2</xdr:col>
      <xdr:colOff>0</xdr:colOff>
      <xdr:row>0</xdr:row>
      <xdr:rowOff>0</xdr:rowOff>
    </xdr:from>
    <xdr:to>
      <xdr:col>3</xdr:col>
      <xdr:colOff>0</xdr:colOff>
      <xdr:row>0</xdr:row>
      <xdr:rowOff>0</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打込み（作製）</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2</xdr:col>
      <xdr:colOff>0</xdr:colOff>
      <xdr:row>0</xdr:row>
      <xdr:rowOff>0</xdr:rowOff>
    </xdr:from>
    <xdr:to>
      <xdr:col>3</xdr:col>
      <xdr:colOff>0</xdr:colOff>
      <xdr:row>0</xdr:row>
      <xdr:rowOff>0</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供試体切取り</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　　 　　　験</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切 取 り 位 置 等</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28" name="Text Box 27">
          <a:extLst>
            <a:ext uri="{FF2B5EF4-FFF2-40B4-BE49-F238E27FC236}">
              <a16:creationId xmlns:a16="http://schemas.microsoft.com/office/drawing/2014/main" id="{00000000-0008-0000-0000-00001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29" name="Text Box 28">
          <a:extLst>
            <a:ext uri="{FF2B5EF4-FFF2-40B4-BE49-F238E27FC236}">
              <a16:creationId xmlns:a16="http://schemas.microsoft.com/office/drawing/2014/main" id="{00000000-0008-0000-0000-00001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0</xdr:colOff>
      <xdr:row>0</xdr:row>
      <xdr:rowOff>0</xdr:rowOff>
    </xdr:from>
    <xdr:to>
      <xdr:col>3</xdr:col>
      <xdr:colOff>0</xdr:colOff>
      <xdr:row>0</xdr:row>
      <xdr:rowOff>0</xdr:rowOff>
    </xdr:to>
    <xdr:sp macro="" textlink="">
      <xdr:nvSpPr>
        <xdr:cNvPr id="30" name="Text Box 29">
          <a:extLst>
            <a:ext uri="{FF2B5EF4-FFF2-40B4-BE49-F238E27FC236}">
              <a16:creationId xmlns:a16="http://schemas.microsoft.com/office/drawing/2014/main" id="{00000000-0008-0000-0000-00001E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2</xdr:col>
      <xdr:colOff>0</xdr:colOff>
      <xdr:row>0</xdr:row>
      <xdr:rowOff>0</xdr:rowOff>
    </xdr:from>
    <xdr:to>
      <xdr:col>3</xdr:col>
      <xdr:colOff>0</xdr:colOff>
      <xdr:row>0</xdr:row>
      <xdr:rowOff>0</xdr:rowOff>
    </xdr:to>
    <xdr:sp macro="" textlink="">
      <xdr:nvSpPr>
        <xdr:cNvPr id="31" name="Text Box 30">
          <a:extLst>
            <a:ext uri="{FF2B5EF4-FFF2-40B4-BE49-F238E27FC236}">
              <a16:creationId xmlns:a16="http://schemas.microsoft.com/office/drawing/2014/main" id="{00000000-0008-0000-0000-00001F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2" name="Text Box 31">
          <a:extLst>
            <a:ext uri="{FF2B5EF4-FFF2-40B4-BE49-F238E27FC236}">
              <a16:creationId xmlns:a16="http://schemas.microsoft.com/office/drawing/2014/main" id="{00000000-0008-0000-0000-000020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3" name="Text Box 32">
          <a:extLst>
            <a:ext uri="{FF2B5EF4-FFF2-40B4-BE49-F238E27FC236}">
              <a16:creationId xmlns:a16="http://schemas.microsoft.com/office/drawing/2014/main" id="{00000000-0008-0000-0000-000021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4" name="Text Box 33">
          <a:extLst>
            <a:ext uri="{FF2B5EF4-FFF2-40B4-BE49-F238E27FC236}">
              <a16:creationId xmlns:a16="http://schemas.microsoft.com/office/drawing/2014/main" id="{00000000-0008-0000-0000-000022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5" name="Text Box 34">
          <a:extLst>
            <a:ext uri="{FF2B5EF4-FFF2-40B4-BE49-F238E27FC236}">
              <a16:creationId xmlns:a16="http://schemas.microsoft.com/office/drawing/2014/main" id="{00000000-0008-0000-0000-00002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6" name="Text Box 35">
          <a:extLst>
            <a:ext uri="{FF2B5EF4-FFF2-40B4-BE49-F238E27FC236}">
              <a16:creationId xmlns:a16="http://schemas.microsoft.com/office/drawing/2014/main" id="{00000000-0008-0000-0000-00002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7" name="Text Box 36">
          <a:extLst>
            <a:ext uri="{FF2B5EF4-FFF2-40B4-BE49-F238E27FC236}">
              <a16:creationId xmlns:a16="http://schemas.microsoft.com/office/drawing/2014/main" id="{00000000-0008-0000-0000-00002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8" name="Text Box 37">
          <a:extLst>
            <a:ext uri="{FF2B5EF4-FFF2-40B4-BE49-F238E27FC236}">
              <a16:creationId xmlns:a16="http://schemas.microsoft.com/office/drawing/2014/main" id="{00000000-0008-0000-0000-00002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40～48時間</a:t>
          </a:r>
        </a:p>
        <a:p>
          <a:pPr algn="ctr" rtl="0">
            <a:defRPr sz="1000"/>
          </a:pPr>
          <a:r>
            <a:rPr lang="ja-JP" altLang="en-US" sz="900" b="0" i="0" u="none" strike="noStrike" baseline="0">
              <a:solidFill>
                <a:srgbClr val="000000"/>
              </a:solidFill>
              <a:latin typeface="ＭＳ Ｐ明朝"/>
              <a:ea typeface="ＭＳ Ｐ明朝"/>
            </a:rPr>
            <a:t>試験前の養生</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9" name="Text Box 38">
          <a:extLst>
            <a:ext uri="{FF2B5EF4-FFF2-40B4-BE49-F238E27FC236}">
              <a16:creationId xmlns:a16="http://schemas.microsoft.com/office/drawing/2014/main" id="{00000000-0008-0000-0000-00002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供試体の</a:t>
          </a:r>
        </a:p>
        <a:p>
          <a:pPr algn="ctr" rtl="0">
            <a:defRPr sz="1000"/>
          </a:pPr>
          <a:r>
            <a:rPr lang="ja-JP" altLang="en-US" sz="900" b="0" i="0" u="none" strike="noStrike" baseline="0">
              <a:solidFill>
                <a:srgbClr val="000000"/>
              </a:solidFill>
              <a:latin typeface="ＭＳ Ｐ明朝"/>
              <a:ea typeface="ＭＳ Ｐ明朝"/>
            </a:rPr>
            <a:t>養生保管方法</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0" name="Text Box 39">
          <a:extLst>
            <a:ext uri="{FF2B5EF4-FFF2-40B4-BE49-F238E27FC236}">
              <a16:creationId xmlns:a16="http://schemas.microsoft.com/office/drawing/2014/main" id="{00000000-0008-0000-0000-00002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水中浸漬法</a:t>
          </a:r>
        </a:p>
        <a:p>
          <a:pPr algn="l" rtl="0">
            <a:defRPr sz="1000"/>
          </a:pPr>
          <a:r>
            <a:rPr lang="ja-JP" altLang="en-US" sz="900" b="0" i="0" u="none" strike="noStrike" baseline="0">
              <a:solidFill>
                <a:srgbClr val="000000"/>
              </a:solidFill>
              <a:latin typeface="ＭＳ Ｐ明朝"/>
              <a:ea typeface="ＭＳ Ｐ明朝"/>
            </a:rPr>
            <a:t>     による</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水中浸漬法</a:t>
          </a:r>
        </a:p>
        <a:p>
          <a:pPr algn="l" rtl="0">
            <a:defRPr sz="1000"/>
          </a:pPr>
          <a:r>
            <a:rPr lang="ja-JP" altLang="en-US" sz="900" b="0" i="0" u="none" strike="noStrike" baseline="0">
              <a:solidFill>
                <a:srgbClr val="000000"/>
              </a:solidFill>
              <a:latin typeface="ＭＳ Ｐ明朝"/>
              <a:ea typeface="ＭＳ Ｐ明朝"/>
            </a:rPr>
            <a:t>      によらない</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1" name="Text Box 40">
          <a:extLst>
            <a:ext uri="{FF2B5EF4-FFF2-40B4-BE49-F238E27FC236}">
              <a16:creationId xmlns:a16="http://schemas.microsoft.com/office/drawing/2014/main" id="{00000000-0008-0000-0000-00002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0000" tIns="0" rIns="0" bIns="0" anchor="ctr" upright="1"/>
        <a:lstStyle/>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標準</a:t>
          </a:r>
        </a:p>
        <a:p>
          <a:pPr algn="l" rtl="0">
            <a:defRPr sz="1000"/>
          </a:pPr>
          <a:r>
            <a:rPr lang="ja-JP" altLang="en-US" sz="900" b="0" i="0" u="none" strike="noStrike" baseline="0">
              <a:solidFill>
                <a:srgbClr val="000000"/>
              </a:solidFill>
              <a:latin typeface="ＭＳ Ｐ明朝"/>
              <a:ea typeface="ＭＳ Ｐ明朝"/>
            </a:rPr>
            <a:t>□　現場水中</a:t>
          </a:r>
        </a:p>
        <a:p>
          <a:pPr algn="l" rtl="0">
            <a:defRPr sz="1000"/>
          </a:pPr>
          <a:r>
            <a:rPr lang="ja-JP" altLang="en-US" sz="900" b="0" i="0" u="none" strike="noStrike" baseline="0">
              <a:solidFill>
                <a:srgbClr val="000000"/>
              </a:solidFill>
              <a:latin typeface="ＭＳ Ｐ明朝"/>
              <a:ea typeface="ＭＳ Ｐ明朝"/>
            </a:rPr>
            <a:t>□　現場空中</a:t>
          </a:r>
        </a:p>
        <a:p>
          <a:pPr algn="l" rtl="0">
            <a:defRPr sz="1000"/>
          </a:pPr>
          <a:r>
            <a:rPr lang="ja-JP" altLang="en-US" sz="900" b="0" i="0" u="none" strike="noStrike" baseline="0">
              <a:solidFill>
                <a:srgbClr val="000000"/>
              </a:solidFill>
              <a:latin typeface="ＭＳ Ｐ明朝"/>
              <a:ea typeface="ＭＳ Ｐ明朝"/>
            </a:rPr>
            <a:t>□　現場封かん</a:t>
          </a:r>
        </a:p>
        <a:p>
          <a:pPr algn="l" rtl="0">
            <a:defRPr sz="1000"/>
          </a:pPr>
          <a:r>
            <a:rPr lang="ja-JP" altLang="en-US" sz="900" b="0" i="0" u="none" strike="noStrike" baseline="0">
              <a:solidFill>
                <a:srgbClr val="000000"/>
              </a:solidFill>
              <a:latin typeface="ＭＳ Ｐ明朝"/>
              <a:ea typeface="ＭＳ Ｐ明朝"/>
            </a:rPr>
            <a:t>□　その他</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5</xdr:col>
      <xdr:colOff>0</xdr:colOff>
      <xdr:row>0</xdr:row>
      <xdr:rowOff>0</xdr:rowOff>
    </xdr:from>
    <xdr:to>
      <xdr:col>5</xdr:col>
      <xdr:colOff>0</xdr:colOff>
      <xdr:row>0</xdr:row>
      <xdr:rowOff>0</xdr:rowOff>
    </xdr:to>
    <xdr:sp macro="" textlink="">
      <xdr:nvSpPr>
        <xdr:cNvPr id="42" name="Text Box 41">
          <a:extLst>
            <a:ext uri="{FF2B5EF4-FFF2-40B4-BE49-F238E27FC236}">
              <a16:creationId xmlns:a16="http://schemas.microsoft.com/office/drawing/2014/main" id="{00000000-0008-0000-0000-00002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番号</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3" name="Text Box 42">
          <a:extLst>
            <a:ext uri="{FF2B5EF4-FFF2-40B4-BE49-F238E27FC236}">
              <a16:creationId xmlns:a16="http://schemas.microsoft.com/office/drawing/2014/main" id="{00000000-0008-0000-0000-00002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手数料（円）</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4" name="Text Box 43">
          <a:extLst>
            <a:ext uri="{FF2B5EF4-FFF2-40B4-BE49-F238E27FC236}">
              <a16:creationId xmlns:a16="http://schemas.microsoft.com/office/drawing/2014/main" id="{00000000-0008-0000-0000-00002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数量</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5" name="Text Box 44">
          <a:extLst>
            <a:ext uri="{FF2B5EF4-FFF2-40B4-BE49-F238E27FC236}">
              <a16:creationId xmlns:a16="http://schemas.microsoft.com/office/drawing/2014/main" id="{00000000-0008-0000-0000-00002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金額（円）</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6" name="Text Box 45">
          <a:extLst>
            <a:ext uri="{FF2B5EF4-FFF2-40B4-BE49-F238E27FC236}">
              <a16:creationId xmlns:a16="http://schemas.microsoft.com/office/drawing/2014/main" id="{00000000-0008-0000-0000-00002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7" name="Text Box 46">
          <a:extLst>
            <a:ext uri="{FF2B5EF4-FFF2-40B4-BE49-F238E27FC236}">
              <a16:creationId xmlns:a16="http://schemas.microsoft.com/office/drawing/2014/main" id="{00000000-0008-0000-0000-00002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8" name="Text Box 47">
          <a:extLst>
            <a:ext uri="{FF2B5EF4-FFF2-40B4-BE49-F238E27FC236}">
              <a16:creationId xmlns:a16="http://schemas.microsoft.com/office/drawing/2014/main" id="{00000000-0008-0000-0000-00003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9" name="Text Box 48">
          <a:extLst>
            <a:ext uri="{FF2B5EF4-FFF2-40B4-BE49-F238E27FC236}">
              <a16:creationId xmlns:a16="http://schemas.microsoft.com/office/drawing/2014/main" id="{00000000-0008-0000-0000-00003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0" name="Text Box 49">
          <a:extLst>
            <a:ext uri="{FF2B5EF4-FFF2-40B4-BE49-F238E27FC236}">
              <a16:creationId xmlns:a16="http://schemas.microsoft.com/office/drawing/2014/main" id="{00000000-0008-0000-0000-00003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1" name="Text Box 50">
          <a:extLst>
            <a:ext uri="{FF2B5EF4-FFF2-40B4-BE49-F238E27FC236}">
              <a16:creationId xmlns:a16="http://schemas.microsoft.com/office/drawing/2014/main" id="{00000000-0008-0000-0000-00003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2" name="Text Box 51">
          <a:extLst>
            <a:ext uri="{FF2B5EF4-FFF2-40B4-BE49-F238E27FC236}">
              <a16:creationId xmlns:a16="http://schemas.microsoft.com/office/drawing/2014/main" id="{00000000-0008-0000-0000-00003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3" name="Text Box 52">
          <a:extLst>
            <a:ext uri="{FF2B5EF4-FFF2-40B4-BE49-F238E27FC236}">
              <a16:creationId xmlns:a16="http://schemas.microsoft.com/office/drawing/2014/main" id="{00000000-0008-0000-0000-00003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4</xdr:col>
      <xdr:colOff>200025</xdr:colOff>
      <xdr:row>0</xdr:row>
      <xdr:rowOff>0</xdr:rowOff>
    </xdr:from>
    <xdr:to>
      <xdr:col>5</xdr:col>
      <xdr:colOff>0</xdr:colOff>
      <xdr:row>0</xdr:row>
      <xdr:rowOff>0</xdr:rowOff>
    </xdr:to>
    <xdr:sp macro="" textlink="">
      <xdr:nvSpPr>
        <xdr:cNvPr id="54" name="Text Box 53">
          <a:extLst>
            <a:ext uri="{FF2B5EF4-FFF2-40B4-BE49-F238E27FC236}">
              <a16:creationId xmlns:a16="http://schemas.microsoft.com/office/drawing/2014/main" id="{00000000-0008-0000-0000-000036000000}"/>
            </a:ext>
          </a:extLst>
        </xdr:cNvPr>
        <xdr:cNvSpPr txBox="1">
          <a:spLocks noChangeArrowheads="1"/>
        </xdr:cNvSpPr>
      </xdr:nvSpPr>
      <xdr:spPr bwMode="auto">
        <a:xfrm>
          <a:off x="1724025" y="0"/>
          <a:ext cx="15240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分類</a:t>
          </a:r>
        </a:p>
      </xdr:txBody>
    </xdr:sp>
    <xdr:clientData/>
  </xdr:twoCellAnchor>
  <xdr:twoCellAnchor>
    <xdr:from>
      <xdr:col>4</xdr:col>
      <xdr:colOff>200025</xdr:colOff>
      <xdr:row>0</xdr:row>
      <xdr:rowOff>0</xdr:rowOff>
    </xdr:from>
    <xdr:to>
      <xdr:col>5</xdr:col>
      <xdr:colOff>0</xdr:colOff>
      <xdr:row>0</xdr:row>
      <xdr:rowOff>0</xdr:rowOff>
    </xdr:to>
    <xdr:sp macro="" textlink="">
      <xdr:nvSpPr>
        <xdr:cNvPr id="55" name="Text Box 54">
          <a:extLst>
            <a:ext uri="{FF2B5EF4-FFF2-40B4-BE49-F238E27FC236}">
              <a16:creationId xmlns:a16="http://schemas.microsoft.com/office/drawing/2014/main" id="{00000000-0008-0000-0000-000037000000}"/>
            </a:ext>
          </a:extLst>
        </xdr:cNvPr>
        <xdr:cNvSpPr txBox="1">
          <a:spLocks noChangeArrowheads="1"/>
        </xdr:cNvSpPr>
      </xdr:nvSpPr>
      <xdr:spPr bwMode="auto">
        <a:xfrm>
          <a:off x="1724025" y="0"/>
          <a:ext cx="15240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(D)</a:t>
          </a:r>
        </a:p>
        <a:p>
          <a:pPr algn="ctr" rtl="0">
            <a:defRPr sz="1000"/>
          </a:pPr>
          <a:r>
            <a:rPr lang="ja-JP" altLang="en-US" sz="800" b="0" i="0" u="none" strike="noStrike" baseline="0">
              <a:solidFill>
                <a:srgbClr val="000000"/>
              </a:solidFill>
              <a:latin typeface="ＭＳ Ｐ明朝"/>
              <a:ea typeface="ＭＳ Ｐ明朝"/>
            </a:rPr>
            <a:t>コ</a:t>
          </a:r>
        </a:p>
        <a:p>
          <a:pPr algn="ctr" rtl="0">
            <a:defRPr sz="1000"/>
          </a:pPr>
          <a:r>
            <a:rPr lang="ja-JP" altLang="en-US" sz="800" b="0" i="0" u="none" strike="noStrike" baseline="0">
              <a:solidFill>
                <a:srgbClr val="000000"/>
              </a:solidFill>
              <a:latin typeface="ＭＳ Ｐ明朝"/>
              <a:ea typeface="ＭＳ Ｐ明朝"/>
            </a:rPr>
            <a:t>ン</a:t>
          </a:r>
        </a:p>
        <a:p>
          <a:pPr algn="ctr" rtl="0">
            <a:defRPr sz="1000"/>
          </a:pPr>
          <a:r>
            <a:rPr lang="ja-JP" altLang="en-US" sz="800" b="0" i="0" u="none" strike="noStrike" baseline="0">
              <a:solidFill>
                <a:srgbClr val="000000"/>
              </a:solidFill>
              <a:latin typeface="ＭＳ Ｐ明朝"/>
              <a:ea typeface="ＭＳ Ｐ明朝"/>
            </a:rPr>
            <a:t>ク</a:t>
          </a:r>
        </a:p>
        <a:p>
          <a:pPr algn="ctr" rtl="0">
            <a:defRPr sz="1000"/>
          </a:pPr>
          <a:r>
            <a:rPr lang="ja-JP" altLang="en-US" sz="800" b="0" i="0" u="none" strike="noStrike" baseline="0">
              <a:solidFill>
                <a:srgbClr val="000000"/>
              </a:solidFill>
              <a:latin typeface="ＭＳ Ｐ明朝"/>
              <a:ea typeface="ＭＳ Ｐ明朝"/>
            </a:rPr>
            <a:t>リ</a:t>
          </a:r>
        </a:p>
        <a:p>
          <a:pPr algn="ctr" rtl="0">
            <a:defRPr sz="1000"/>
          </a:pPr>
          <a:r>
            <a:rPr lang="ja-JP" altLang="en-US" sz="800" b="0" i="0" u="none" strike="noStrike" baseline="0">
              <a:solidFill>
                <a:srgbClr val="000000"/>
              </a:solidFill>
              <a:latin typeface="ＭＳ Ｐ明朝"/>
              <a:ea typeface="ＭＳ Ｐ明朝"/>
            </a:rPr>
            <a:t>｜</a:t>
          </a:r>
        </a:p>
        <a:p>
          <a:pPr algn="ctr" rtl="0">
            <a:defRPr sz="1000"/>
          </a:pPr>
          <a:r>
            <a:rPr lang="ja-JP" altLang="en-US" sz="800" b="0" i="0" u="none" strike="noStrike" baseline="0">
              <a:solidFill>
                <a:srgbClr val="000000"/>
              </a:solidFill>
              <a:latin typeface="ＭＳ Ｐ明朝"/>
              <a:ea typeface="ＭＳ Ｐ明朝"/>
            </a:rPr>
            <a:t>ト</a:t>
          </a:r>
        </a:p>
        <a:p>
          <a:pPr algn="ctr" rtl="0">
            <a:defRPr sz="1000"/>
          </a:pPr>
          <a:r>
            <a:rPr lang="ja-JP" altLang="en-US" sz="800" b="0" i="0" u="none" strike="noStrike" baseline="0">
              <a:solidFill>
                <a:srgbClr val="000000"/>
              </a:solidFill>
              <a:latin typeface="ＭＳ Ｐ明朝"/>
              <a:ea typeface="ＭＳ Ｐ明朝"/>
            </a:rPr>
            <a:t>試</a:t>
          </a:r>
        </a:p>
        <a:p>
          <a:pPr algn="ctr" rtl="0">
            <a:defRPr sz="1000"/>
          </a:pPr>
          <a:r>
            <a:rPr lang="ja-JP" altLang="en-US" sz="800" b="0" i="0" u="none" strike="noStrike" baseline="0">
              <a:solidFill>
                <a:srgbClr val="000000"/>
              </a:solidFill>
              <a:latin typeface="ＭＳ Ｐ明朝"/>
              <a:ea typeface="ＭＳ Ｐ明朝"/>
            </a:rPr>
            <a:t>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56" name="Text Box 55">
          <a:extLst>
            <a:ext uri="{FF2B5EF4-FFF2-40B4-BE49-F238E27FC236}">
              <a16:creationId xmlns:a16="http://schemas.microsoft.com/office/drawing/2014/main" id="{00000000-0008-0000-0000-00003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7" name="Text Box 56">
          <a:extLst>
            <a:ext uri="{FF2B5EF4-FFF2-40B4-BE49-F238E27FC236}">
              <a16:creationId xmlns:a16="http://schemas.microsoft.com/office/drawing/2014/main" id="{00000000-0008-0000-0000-00003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8" name="Text Box 57">
          <a:extLst>
            <a:ext uri="{FF2B5EF4-FFF2-40B4-BE49-F238E27FC236}">
              <a16:creationId xmlns:a16="http://schemas.microsoft.com/office/drawing/2014/main" id="{00000000-0008-0000-0000-00003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9" name="Text Box 58">
          <a:extLst>
            <a:ext uri="{FF2B5EF4-FFF2-40B4-BE49-F238E27FC236}">
              <a16:creationId xmlns:a16="http://schemas.microsoft.com/office/drawing/2014/main" id="{00000000-0008-0000-0000-00003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0" name="Text Box 59">
          <a:extLst>
            <a:ext uri="{FF2B5EF4-FFF2-40B4-BE49-F238E27FC236}">
              <a16:creationId xmlns:a16="http://schemas.microsoft.com/office/drawing/2014/main" id="{00000000-0008-0000-0000-00003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1" name="Text Box 60">
          <a:extLst>
            <a:ext uri="{FF2B5EF4-FFF2-40B4-BE49-F238E27FC236}">
              <a16:creationId xmlns:a16="http://schemas.microsoft.com/office/drawing/2014/main" id="{00000000-0008-0000-0000-00003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2" name="Text Box 61">
          <a:extLst>
            <a:ext uri="{FF2B5EF4-FFF2-40B4-BE49-F238E27FC236}">
              <a16:creationId xmlns:a16="http://schemas.microsoft.com/office/drawing/2014/main" id="{00000000-0008-0000-0000-00003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3" name="Text Box 62">
          <a:extLst>
            <a:ext uri="{FF2B5EF4-FFF2-40B4-BE49-F238E27FC236}">
              <a16:creationId xmlns:a16="http://schemas.microsoft.com/office/drawing/2014/main" id="{00000000-0008-0000-0000-00003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4" name="Text Box 63">
          <a:extLst>
            <a:ext uri="{FF2B5EF4-FFF2-40B4-BE49-F238E27FC236}">
              <a16:creationId xmlns:a16="http://schemas.microsoft.com/office/drawing/2014/main" id="{00000000-0008-0000-0000-00004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5" name="Text Box 64">
          <a:extLst>
            <a:ext uri="{FF2B5EF4-FFF2-40B4-BE49-F238E27FC236}">
              <a16:creationId xmlns:a16="http://schemas.microsoft.com/office/drawing/2014/main" id="{00000000-0008-0000-0000-00004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6" name="Text Box 65">
          <a:extLst>
            <a:ext uri="{FF2B5EF4-FFF2-40B4-BE49-F238E27FC236}">
              <a16:creationId xmlns:a16="http://schemas.microsoft.com/office/drawing/2014/main" id="{00000000-0008-0000-0000-00004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7" name="Text Box 66">
          <a:extLst>
            <a:ext uri="{FF2B5EF4-FFF2-40B4-BE49-F238E27FC236}">
              <a16:creationId xmlns:a16="http://schemas.microsoft.com/office/drawing/2014/main" id="{00000000-0008-0000-0000-00004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8" name="Text Box 67">
          <a:extLst>
            <a:ext uri="{FF2B5EF4-FFF2-40B4-BE49-F238E27FC236}">
              <a16:creationId xmlns:a16="http://schemas.microsoft.com/office/drawing/2014/main" id="{00000000-0008-0000-0000-00004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①</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9" name="Text Box 68">
          <a:extLst>
            <a:ext uri="{FF2B5EF4-FFF2-40B4-BE49-F238E27FC236}">
              <a16:creationId xmlns:a16="http://schemas.microsoft.com/office/drawing/2014/main" id="{00000000-0008-0000-0000-00004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0" name="Text Box 69">
          <a:extLst>
            <a:ext uri="{FF2B5EF4-FFF2-40B4-BE49-F238E27FC236}">
              <a16:creationId xmlns:a16="http://schemas.microsoft.com/office/drawing/2014/main" id="{00000000-0008-0000-0000-00004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1" name="Text Box 70">
          <a:extLst>
            <a:ext uri="{FF2B5EF4-FFF2-40B4-BE49-F238E27FC236}">
              <a16:creationId xmlns:a16="http://schemas.microsoft.com/office/drawing/2014/main" id="{00000000-0008-0000-0000-00004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⑬</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2" name="Text Box 71">
          <a:extLst>
            <a:ext uri="{FF2B5EF4-FFF2-40B4-BE49-F238E27FC236}">
              <a16:creationId xmlns:a16="http://schemas.microsoft.com/office/drawing/2014/main" id="{00000000-0008-0000-0000-00004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⑭</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3" name="Text Box 72">
          <a:extLst>
            <a:ext uri="{FF2B5EF4-FFF2-40B4-BE49-F238E27FC236}">
              <a16:creationId xmlns:a16="http://schemas.microsoft.com/office/drawing/2014/main" id="{00000000-0008-0000-0000-00004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⑰</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4" name="Text Box 73">
          <a:extLst>
            <a:ext uri="{FF2B5EF4-FFF2-40B4-BE49-F238E27FC236}">
              <a16:creationId xmlns:a16="http://schemas.microsoft.com/office/drawing/2014/main" id="{00000000-0008-0000-0000-00004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⑫</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5" name="Text Box 74">
          <a:extLst>
            <a:ext uri="{FF2B5EF4-FFF2-40B4-BE49-F238E27FC236}">
              <a16:creationId xmlns:a16="http://schemas.microsoft.com/office/drawing/2014/main" id="{00000000-0008-0000-0000-00004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⑦</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6" name="Text Box 75">
          <a:extLst>
            <a:ext uri="{FF2B5EF4-FFF2-40B4-BE49-F238E27FC236}">
              <a16:creationId xmlns:a16="http://schemas.microsoft.com/office/drawing/2014/main" id="{00000000-0008-0000-0000-00004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②</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7" name="Text Box 76">
          <a:extLst>
            <a:ext uri="{FF2B5EF4-FFF2-40B4-BE49-F238E27FC236}">
              <a16:creationId xmlns:a16="http://schemas.microsoft.com/office/drawing/2014/main" id="{00000000-0008-0000-0000-00004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78" name="Text Box 77">
          <a:extLst>
            <a:ext uri="{FF2B5EF4-FFF2-40B4-BE49-F238E27FC236}">
              <a16:creationId xmlns:a16="http://schemas.microsoft.com/office/drawing/2014/main" id="{00000000-0008-0000-0000-00004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79" name="Text Box 78">
          <a:extLst>
            <a:ext uri="{FF2B5EF4-FFF2-40B4-BE49-F238E27FC236}">
              <a16:creationId xmlns:a16="http://schemas.microsoft.com/office/drawing/2014/main" id="{00000000-0008-0000-0000-00004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７５０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0" name="Text Box 79">
          <a:extLst>
            <a:ext uri="{FF2B5EF4-FFF2-40B4-BE49-F238E27FC236}">
              <a16:creationId xmlns:a16="http://schemas.microsoft.com/office/drawing/2014/main" id="{00000000-0008-0000-0000-00005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５５０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1" name="Text Box 80">
          <a:extLst>
            <a:ext uri="{FF2B5EF4-FFF2-40B4-BE49-F238E27FC236}">
              <a16:creationId xmlns:a16="http://schemas.microsoft.com/office/drawing/2014/main" id="{00000000-0008-0000-0000-00005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２,６５０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2" name="Text Box 81">
          <a:extLst>
            <a:ext uri="{FF2B5EF4-FFF2-40B4-BE49-F238E27FC236}">
              <a16:creationId xmlns:a16="http://schemas.microsoft.com/office/drawing/2014/main" id="{00000000-0008-0000-0000-00005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１,０５０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3" name="Text Box 82">
          <a:extLst>
            <a:ext uri="{FF2B5EF4-FFF2-40B4-BE49-F238E27FC236}">
              <a16:creationId xmlns:a16="http://schemas.microsoft.com/office/drawing/2014/main" id="{00000000-0008-0000-0000-00005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４,２００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4" name="Text Box 83">
          <a:extLst>
            <a:ext uri="{FF2B5EF4-FFF2-40B4-BE49-F238E27FC236}">
              <a16:creationId xmlns:a16="http://schemas.microsoft.com/office/drawing/2014/main" id="{00000000-0008-0000-0000-00005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１,８００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5" name="Text Box 84">
          <a:extLst>
            <a:ext uri="{FF2B5EF4-FFF2-40B4-BE49-F238E27FC236}">
              <a16:creationId xmlns:a16="http://schemas.microsoft.com/office/drawing/2014/main" id="{00000000-0008-0000-0000-00005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１５,０００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6" name="Text Box 85">
          <a:extLst>
            <a:ext uri="{FF2B5EF4-FFF2-40B4-BE49-F238E27FC236}">
              <a16:creationId xmlns:a16="http://schemas.microsoft.com/office/drawing/2014/main" id="{00000000-0008-0000-0000-00005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６５０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7" name="Text Box 86">
          <a:extLst>
            <a:ext uri="{FF2B5EF4-FFF2-40B4-BE49-F238E27FC236}">
              <a16:creationId xmlns:a16="http://schemas.microsoft.com/office/drawing/2014/main" id="{00000000-0008-0000-0000-00005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４００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8" name="Text Box 87">
          <a:extLst>
            <a:ext uri="{FF2B5EF4-FFF2-40B4-BE49-F238E27FC236}">
              <a16:creationId xmlns:a16="http://schemas.microsoft.com/office/drawing/2014/main" id="{00000000-0008-0000-0000-00005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４００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9" name="Text Box 88">
          <a:extLst>
            <a:ext uri="{FF2B5EF4-FFF2-40B4-BE49-F238E27FC236}">
              <a16:creationId xmlns:a16="http://schemas.microsoft.com/office/drawing/2014/main" id="{00000000-0008-0000-0000-00005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合　　計</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0" name="Text Box 89">
          <a:extLst>
            <a:ext uri="{FF2B5EF4-FFF2-40B4-BE49-F238E27FC236}">
              <a16:creationId xmlns:a16="http://schemas.microsoft.com/office/drawing/2014/main" id="{00000000-0008-0000-0000-00005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91" name="Text Box 90">
          <a:extLst>
            <a:ext uri="{FF2B5EF4-FFF2-40B4-BE49-F238E27FC236}">
              <a16:creationId xmlns:a16="http://schemas.microsoft.com/office/drawing/2014/main" id="{00000000-0008-0000-0000-00005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92" name="Text Box 91">
          <a:extLst>
            <a:ext uri="{FF2B5EF4-FFF2-40B4-BE49-F238E27FC236}">
              <a16:creationId xmlns:a16="http://schemas.microsoft.com/office/drawing/2014/main" id="{00000000-0008-0000-0000-00005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　　　験　　　種　　　別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3" name="Text Box 92">
          <a:extLst>
            <a:ext uri="{FF2B5EF4-FFF2-40B4-BE49-F238E27FC236}">
              <a16:creationId xmlns:a16="http://schemas.microsoft.com/office/drawing/2014/main" id="{00000000-0008-0000-0000-00005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標準養生７日未満</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4" name="Text Box 93">
          <a:extLst>
            <a:ext uri="{FF2B5EF4-FFF2-40B4-BE49-F238E27FC236}">
              <a16:creationId xmlns:a16="http://schemas.microsoft.com/office/drawing/2014/main" id="{00000000-0008-0000-0000-00005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標準養生２１日未満</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5" name="Text Box 94">
          <a:extLst>
            <a:ext uri="{FF2B5EF4-FFF2-40B4-BE49-F238E27FC236}">
              <a16:creationId xmlns:a16="http://schemas.microsoft.com/office/drawing/2014/main" id="{00000000-0008-0000-0000-00005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標準養生２１日以上</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6" name="Text Box 95">
          <a:extLst>
            <a:ext uri="{FF2B5EF4-FFF2-40B4-BE49-F238E27FC236}">
              <a16:creationId xmlns:a16="http://schemas.microsoft.com/office/drawing/2014/main" id="{00000000-0008-0000-0000-00006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試料のキュッピング又は整形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7" name="Text Box 96">
          <a:extLst>
            <a:ext uri="{FF2B5EF4-FFF2-40B4-BE49-F238E27FC236}">
              <a16:creationId xmlns:a16="http://schemas.microsoft.com/office/drawing/2014/main" id="{00000000-0008-0000-0000-00006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試料の切断及び整形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8" name="Text Box 97">
          <a:extLst>
            <a:ext uri="{FF2B5EF4-FFF2-40B4-BE49-F238E27FC236}">
              <a16:creationId xmlns:a16="http://schemas.microsoft.com/office/drawing/2014/main" id="{00000000-0008-0000-0000-00006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コンクリ－トの静弾性係数試験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9" name="Text Box 98">
          <a:extLst>
            <a:ext uri="{FF2B5EF4-FFF2-40B4-BE49-F238E27FC236}">
              <a16:creationId xmlns:a16="http://schemas.microsoft.com/office/drawing/2014/main" id="{00000000-0008-0000-0000-00006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コンクリ－トの引張強度試験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0" name="Text Box 99">
          <a:extLst>
            <a:ext uri="{FF2B5EF4-FFF2-40B4-BE49-F238E27FC236}">
              <a16:creationId xmlns:a16="http://schemas.microsoft.com/office/drawing/2014/main" id="{00000000-0008-0000-0000-00006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コンクリ－トコアの中性化試験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1" name="Text Box 100">
          <a:extLst>
            <a:ext uri="{FF2B5EF4-FFF2-40B4-BE49-F238E27FC236}">
              <a16:creationId xmlns:a16="http://schemas.microsoft.com/office/drawing/2014/main" id="{00000000-0008-0000-0000-00006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コンクリ－トの見掛け密度試験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2" name="Text Box 101">
          <a:extLst>
            <a:ext uri="{FF2B5EF4-FFF2-40B4-BE49-F238E27FC236}">
              <a16:creationId xmlns:a16="http://schemas.microsoft.com/office/drawing/2014/main" id="{00000000-0008-0000-0000-00006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試験成績書</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3" name="Text Box 102">
          <a:extLst>
            <a:ext uri="{FF2B5EF4-FFF2-40B4-BE49-F238E27FC236}">
              <a16:creationId xmlns:a16="http://schemas.microsoft.com/office/drawing/2014/main" id="{00000000-0008-0000-0000-00006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試験手数料合計</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4" name="Text Box 103">
          <a:extLst>
            <a:ext uri="{FF2B5EF4-FFF2-40B4-BE49-F238E27FC236}">
              <a16:creationId xmlns:a16="http://schemas.microsoft.com/office/drawing/2014/main" id="{00000000-0008-0000-0000-00006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　ＪＩＳ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5" name="Text Box 104">
          <a:extLst>
            <a:ext uri="{FF2B5EF4-FFF2-40B4-BE49-F238E27FC236}">
              <a16:creationId xmlns:a16="http://schemas.microsoft.com/office/drawing/2014/main" id="{00000000-0008-0000-0000-00006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Ａ ５３０８ （1998）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6" name="Text Box 105">
          <a:extLst>
            <a:ext uri="{FF2B5EF4-FFF2-40B4-BE49-F238E27FC236}">
              <a16:creationId xmlns:a16="http://schemas.microsoft.com/office/drawing/2014/main" id="{00000000-0008-0000-0000-00006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１１５２ (2002)</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7" name="Text Box 106">
          <a:extLst>
            <a:ext uri="{FF2B5EF4-FFF2-40B4-BE49-F238E27FC236}">
              <a16:creationId xmlns:a16="http://schemas.microsoft.com/office/drawing/2014/main" id="{00000000-0008-0000-0000-00006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１１０８ (1999)</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8" name="Text Box 107">
          <a:extLst>
            <a:ext uri="{FF2B5EF4-FFF2-40B4-BE49-F238E27FC236}">
              <a16:creationId xmlns:a16="http://schemas.microsoft.com/office/drawing/2014/main" id="{00000000-0008-0000-0000-00006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１１１３ (1999)</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9" name="Text Box 108">
          <a:extLst>
            <a:ext uri="{FF2B5EF4-FFF2-40B4-BE49-F238E27FC236}">
              <a16:creationId xmlns:a16="http://schemas.microsoft.com/office/drawing/2014/main" id="{00000000-0008-0000-0000-00006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１１４９ (2001)</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10" name="Text Box 109">
          <a:extLst>
            <a:ext uri="{FF2B5EF4-FFF2-40B4-BE49-F238E27FC236}">
              <a16:creationId xmlns:a16="http://schemas.microsoft.com/office/drawing/2014/main" id="{00000000-0008-0000-0000-00006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Ａ １１０７  (2002)</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11" name="Text Box 110">
          <a:extLst>
            <a:ext uri="{FF2B5EF4-FFF2-40B4-BE49-F238E27FC236}">
              <a16:creationId xmlns:a16="http://schemas.microsoft.com/office/drawing/2014/main" id="{00000000-0008-0000-0000-00006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18288" rIns="0" bIns="18288" anchor="ctr" upright="1"/>
        <a:lstStyle/>
        <a:p>
          <a:pPr algn="l" rtl="0">
            <a:defRPr sz="1000"/>
          </a:pPr>
          <a:r>
            <a:rPr lang="ja-JP" altLang="en-US" sz="500" b="0" i="0" u="none" strike="noStrike" baseline="0">
              <a:solidFill>
                <a:srgbClr val="000000"/>
              </a:solidFill>
              <a:latin typeface="ＭＳ Ｐ明朝"/>
              <a:ea typeface="ＭＳ Ｐ明朝"/>
            </a:rPr>
            <a:t>Ａ １１３８   (        )　　　　　　　　　　　　</a:t>
          </a:r>
        </a:p>
        <a:p>
          <a:pPr algn="l" rtl="0">
            <a:defRPr sz="1000"/>
          </a:pPr>
          <a:r>
            <a:rPr lang="ja-JP" altLang="en-US" sz="500" b="0" i="0" u="none" strike="noStrike" baseline="0">
              <a:solidFill>
                <a:srgbClr val="000000"/>
              </a:solidFill>
              <a:latin typeface="ＭＳ Ｐ明朝"/>
              <a:ea typeface="ＭＳ Ｐ明朝"/>
            </a:rPr>
            <a:t>Ａ １１３２   (1999)</a:t>
          </a:r>
        </a:p>
      </xdr:txBody>
    </xdr:sp>
    <xdr:clientData/>
  </xdr:twoCellAnchor>
  <xdr:twoCellAnchor editAs="oneCell">
    <xdr:from>
      <xdr:col>0</xdr:col>
      <xdr:colOff>66675</xdr:colOff>
      <xdr:row>40</xdr:row>
      <xdr:rowOff>114300</xdr:rowOff>
    </xdr:from>
    <xdr:to>
      <xdr:col>0</xdr:col>
      <xdr:colOff>142875</xdr:colOff>
      <xdr:row>41</xdr:row>
      <xdr:rowOff>9024</xdr:rowOff>
    </xdr:to>
    <xdr:sp macro="" textlink="">
      <xdr:nvSpPr>
        <xdr:cNvPr id="112" name="Text Box 290">
          <a:extLst>
            <a:ext uri="{FF2B5EF4-FFF2-40B4-BE49-F238E27FC236}">
              <a16:creationId xmlns:a16="http://schemas.microsoft.com/office/drawing/2014/main" id="{00000000-0008-0000-0000-000070000000}"/>
            </a:ext>
          </a:extLst>
        </xdr:cNvPr>
        <xdr:cNvSpPr txBox="1">
          <a:spLocks noChangeArrowheads="1"/>
        </xdr:cNvSpPr>
      </xdr:nvSpPr>
      <xdr:spPr bwMode="auto">
        <a:xfrm>
          <a:off x="66675" y="1022032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104230</xdr:colOff>
      <xdr:row>34</xdr:row>
      <xdr:rowOff>121350</xdr:rowOff>
    </xdr:from>
    <xdr:ext cx="196016" cy="151836"/>
    <xdr:sp macro="" textlink="">
      <xdr:nvSpPr>
        <xdr:cNvPr id="113" name="Text Box 292">
          <a:extLst>
            <a:ext uri="{FF2B5EF4-FFF2-40B4-BE49-F238E27FC236}">
              <a16:creationId xmlns:a16="http://schemas.microsoft.com/office/drawing/2014/main" id="{00000000-0008-0000-0000-000071000000}"/>
            </a:ext>
          </a:extLst>
        </xdr:cNvPr>
        <xdr:cNvSpPr txBox="1">
          <a:spLocks noChangeArrowheads="1"/>
        </xdr:cNvSpPr>
      </xdr:nvSpPr>
      <xdr:spPr bwMode="auto">
        <a:xfrm>
          <a:off x="104230" y="7450652"/>
          <a:ext cx="196016" cy="151836"/>
        </a:xfrm>
        <a:prstGeom prst="rect">
          <a:avLst/>
        </a:prstGeom>
        <a:noFill/>
        <a:ln>
          <a:noFill/>
        </a:ln>
        <a:effectLst/>
      </xdr:spPr>
      <xdr:txBody>
        <a:bodyPr wrap="none" lIns="18288" tIns="18288" rIns="18288" bIns="0" anchor="t" upright="1">
          <a:spAutoFit/>
        </a:bodyPr>
        <a:lstStyle/>
        <a:p>
          <a:pPr algn="ctr" rtl="0">
            <a:defRPr sz="1000"/>
          </a:pP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F</a:t>
          </a: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0</xdr:col>
      <xdr:colOff>6185</xdr:colOff>
      <xdr:row>35</xdr:row>
      <xdr:rowOff>153884</xdr:rowOff>
    </xdr:from>
    <xdr:to>
      <xdr:col>1</xdr:col>
      <xdr:colOff>44285</xdr:colOff>
      <xdr:row>41</xdr:row>
      <xdr:rowOff>61850</xdr:rowOff>
    </xdr:to>
    <xdr:sp macro="" textlink="">
      <xdr:nvSpPr>
        <xdr:cNvPr id="114" name="Text Box 293">
          <a:extLst>
            <a:ext uri="{FF2B5EF4-FFF2-40B4-BE49-F238E27FC236}">
              <a16:creationId xmlns:a16="http://schemas.microsoft.com/office/drawing/2014/main" id="{00000000-0008-0000-0000-000072000000}"/>
            </a:ext>
          </a:extLst>
        </xdr:cNvPr>
        <xdr:cNvSpPr txBox="1">
          <a:spLocks noChangeArrowheads="1"/>
        </xdr:cNvSpPr>
      </xdr:nvSpPr>
      <xdr:spPr bwMode="auto">
        <a:xfrm>
          <a:off x="6185" y="7619257"/>
          <a:ext cx="427759" cy="1726375"/>
        </a:xfrm>
        <a:prstGeom prst="rect">
          <a:avLst/>
        </a:prstGeom>
        <a:noFill/>
        <a:ln>
          <a:noFill/>
        </a:ln>
        <a:effectLst/>
      </xdr:spPr>
      <xdr:txBody>
        <a:bodyPr vertOverflow="clip" vert="wordArtVertRtl" wrap="square" lIns="27432" tIns="0" rIns="27432" bIns="0" anchor="ctr" upright="1"/>
        <a:lstStyle/>
        <a:p>
          <a:pPr algn="l" rtl="0">
            <a:defRPr sz="1000"/>
          </a:pPr>
          <a:r>
            <a:rPr lang="ja-JP" altLang="en-US" sz="700" b="0" i="0" u="none" strike="noStrike" baseline="0">
              <a:solidFill>
                <a:srgbClr val="000000"/>
              </a:solidFill>
              <a:latin typeface="ＭＳ Ｐゴシック"/>
              <a:ea typeface="ＭＳ Ｐゴシック"/>
            </a:rPr>
            <a:t>レディーミクストコンクリートの</a:t>
          </a:r>
          <a:endParaRPr lang="en-US" altLang="ja-JP" sz="7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ＭＳ Ｐゴシック"/>
              <a:ea typeface="ＭＳ Ｐゴシック"/>
            </a:rPr>
            <a:t>練混ぜに用いる水の試験</a:t>
          </a:r>
        </a:p>
      </xdr:txBody>
    </xdr:sp>
    <xdr:clientData/>
  </xdr:twoCellAnchor>
  <xdr:twoCellAnchor>
    <xdr:from>
      <xdr:col>10</xdr:col>
      <xdr:colOff>533400</xdr:colOff>
      <xdr:row>13</xdr:row>
      <xdr:rowOff>200025</xdr:rowOff>
    </xdr:from>
    <xdr:to>
      <xdr:col>10</xdr:col>
      <xdr:colOff>533400</xdr:colOff>
      <xdr:row>15</xdr:row>
      <xdr:rowOff>142875</xdr:rowOff>
    </xdr:to>
    <xdr:sp macro="" textlink="">
      <xdr:nvSpPr>
        <xdr:cNvPr id="115" name="Line 296">
          <a:extLst>
            <a:ext uri="{FF2B5EF4-FFF2-40B4-BE49-F238E27FC236}">
              <a16:creationId xmlns:a16="http://schemas.microsoft.com/office/drawing/2014/main" id="{00000000-0008-0000-0000-000073000000}"/>
            </a:ext>
          </a:extLst>
        </xdr:cNvPr>
        <xdr:cNvSpPr>
          <a:spLocks noChangeShapeType="1"/>
        </xdr:cNvSpPr>
      </xdr:nvSpPr>
      <xdr:spPr bwMode="auto">
        <a:xfrm>
          <a:off x="5229225" y="3419475"/>
          <a:ext cx="0" cy="4572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552450</xdr:colOff>
      <xdr:row>14</xdr:row>
      <xdr:rowOff>0</xdr:rowOff>
    </xdr:from>
    <xdr:to>
      <xdr:col>10</xdr:col>
      <xdr:colOff>552450</xdr:colOff>
      <xdr:row>15</xdr:row>
      <xdr:rowOff>152400</xdr:rowOff>
    </xdr:to>
    <xdr:sp macro="" textlink="">
      <xdr:nvSpPr>
        <xdr:cNvPr id="116" name="Line 297">
          <a:extLst>
            <a:ext uri="{FF2B5EF4-FFF2-40B4-BE49-F238E27FC236}">
              <a16:creationId xmlns:a16="http://schemas.microsoft.com/office/drawing/2014/main" id="{00000000-0008-0000-0000-000074000000}"/>
            </a:ext>
          </a:extLst>
        </xdr:cNvPr>
        <xdr:cNvSpPr>
          <a:spLocks noChangeShapeType="1"/>
        </xdr:cNvSpPr>
      </xdr:nvSpPr>
      <xdr:spPr bwMode="auto">
        <a:xfrm>
          <a:off x="5229225" y="3476625"/>
          <a:ext cx="0" cy="409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495300</xdr:colOff>
      <xdr:row>13</xdr:row>
      <xdr:rowOff>9525</xdr:rowOff>
    </xdr:from>
    <xdr:to>
      <xdr:col>10</xdr:col>
      <xdr:colOff>495300</xdr:colOff>
      <xdr:row>15</xdr:row>
      <xdr:rowOff>76200</xdr:rowOff>
    </xdr:to>
    <xdr:sp macro="" textlink="">
      <xdr:nvSpPr>
        <xdr:cNvPr id="117" name="Line 300">
          <a:extLst>
            <a:ext uri="{FF2B5EF4-FFF2-40B4-BE49-F238E27FC236}">
              <a16:creationId xmlns:a16="http://schemas.microsoft.com/office/drawing/2014/main" id="{00000000-0008-0000-0000-000075000000}"/>
            </a:ext>
          </a:extLst>
        </xdr:cNvPr>
        <xdr:cNvSpPr>
          <a:spLocks noChangeShapeType="1"/>
        </xdr:cNvSpPr>
      </xdr:nvSpPr>
      <xdr:spPr bwMode="auto">
        <a:xfrm>
          <a:off x="5229225" y="3228975"/>
          <a:ext cx="0" cy="581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476250</xdr:colOff>
      <xdr:row>13</xdr:row>
      <xdr:rowOff>19050</xdr:rowOff>
    </xdr:from>
    <xdr:to>
      <xdr:col>10</xdr:col>
      <xdr:colOff>476250</xdr:colOff>
      <xdr:row>15</xdr:row>
      <xdr:rowOff>95250</xdr:rowOff>
    </xdr:to>
    <xdr:sp macro="" textlink="">
      <xdr:nvSpPr>
        <xdr:cNvPr id="119" name="Line 303">
          <a:extLst>
            <a:ext uri="{FF2B5EF4-FFF2-40B4-BE49-F238E27FC236}">
              <a16:creationId xmlns:a16="http://schemas.microsoft.com/office/drawing/2014/main" id="{00000000-0008-0000-0000-000077000000}"/>
            </a:ext>
          </a:extLst>
        </xdr:cNvPr>
        <xdr:cNvSpPr>
          <a:spLocks noChangeShapeType="1"/>
        </xdr:cNvSpPr>
      </xdr:nvSpPr>
      <xdr:spPr bwMode="auto">
        <a:xfrm>
          <a:off x="5229225" y="3238500"/>
          <a:ext cx="0" cy="5905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133351</xdr:colOff>
      <xdr:row>8</xdr:row>
      <xdr:rowOff>180974</xdr:rowOff>
    </xdr:from>
    <xdr:to>
      <xdr:col>17</xdr:col>
      <xdr:colOff>409575</xdr:colOff>
      <xdr:row>10</xdr:row>
      <xdr:rowOff>76199</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7210426" y="2133599"/>
          <a:ext cx="2762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印</a:t>
          </a:r>
        </a:p>
      </xdr:txBody>
    </xdr:sp>
    <xdr:clientData/>
  </xdr:twoCellAnchor>
  <mc:AlternateContent xmlns:mc="http://schemas.openxmlformats.org/markup-compatibility/2006">
    <mc:Choice xmlns:a14="http://schemas.microsoft.com/office/drawing/2010/main" Requires="a14">
      <xdr:twoCellAnchor>
        <xdr:from>
          <xdr:col>4</xdr:col>
          <xdr:colOff>66675</xdr:colOff>
          <xdr:row>41</xdr:row>
          <xdr:rowOff>57150</xdr:rowOff>
        </xdr:from>
        <xdr:to>
          <xdr:col>6</xdr:col>
          <xdr:colOff>0</xdr:colOff>
          <xdr:row>41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送付</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41</xdr:row>
          <xdr:rowOff>266700</xdr:rowOff>
        </xdr:from>
        <xdr:to>
          <xdr:col>5</xdr:col>
          <xdr:colOff>323850</xdr:colOff>
          <xdr:row>42</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57150</xdr:rowOff>
        </xdr:from>
        <xdr:to>
          <xdr:col>8</xdr:col>
          <xdr:colOff>295275</xdr:colOff>
          <xdr:row>41</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郵便切手付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57150</xdr:rowOff>
        </xdr:from>
        <xdr:to>
          <xdr:col>10</xdr:col>
          <xdr:colOff>247650</xdr:colOff>
          <xdr:row>41</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送料現金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xdr:row>
          <xdr:rowOff>57150</xdr:rowOff>
        </xdr:from>
        <xdr:to>
          <xdr:col>11</xdr:col>
          <xdr:colOff>247650</xdr:colOff>
          <xdr:row>41</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0</xdr:rowOff>
        </xdr:from>
        <xdr:to>
          <xdr:col>5</xdr:col>
          <xdr:colOff>19050</xdr:colOff>
          <xdr:row>22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　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21</xdr:row>
          <xdr:rowOff>19050</xdr:rowOff>
        </xdr:from>
        <xdr:to>
          <xdr:col>16</xdr:col>
          <xdr:colOff>495300</xdr:colOff>
          <xdr:row>21</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　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161925</xdr:rowOff>
        </xdr:from>
        <xdr:to>
          <xdr:col>7</xdr:col>
          <xdr:colOff>19050</xdr:colOff>
          <xdr:row>25</xdr:row>
          <xdr:rowOff>123825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上水道水以外の水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47625</xdr:rowOff>
        </xdr:from>
        <xdr:to>
          <xdr:col>11</xdr:col>
          <xdr:colOff>123825</xdr:colOff>
          <xdr:row>25</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河川水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47625</xdr:rowOff>
        </xdr:from>
        <xdr:to>
          <xdr:col>16</xdr:col>
          <xdr:colOff>57150</xdr:colOff>
          <xdr:row>25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24</xdr:row>
          <xdr:rowOff>47625</xdr:rowOff>
        </xdr:from>
        <xdr:to>
          <xdr:col>14</xdr:col>
          <xdr:colOff>57150</xdr:colOff>
          <xdr:row>25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湖沼水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47625</xdr:rowOff>
        </xdr:from>
        <xdr:to>
          <xdr:col>17</xdr:col>
          <xdr:colOff>266700</xdr:colOff>
          <xdr:row>25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地下水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9525</xdr:rowOff>
        </xdr:from>
        <xdr:to>
          <xdr:col>11</xdr:col>
          <xdr:colOff>123825</xdr:colOff>
          <xdr:row>25</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工業用水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19050</xdr:rowOff>
        </xdr:from>
        <xdr:to>
          <xdr:col>14</xdr:col>
          <xdr:colOff>38100</xdr:colOff>
          <xdr:row>25</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38100</xdr:rowOff>
        </xdr:from>
        <xdr:to>
          <xdr:col>7</xdr:col>
          <xdr:colOff>19050</xdr:colOff>
          <xdr:row>26</xdr:row>
          <xdr:rowOff>276225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回収水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47625</xdr:rowOff>
        </xdr:from>
        <xdr:to>
          <xdr:col>11</xdr:col>
          <xdr:colOff>123825</xdr:colOff>
          <xdr:row>26</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スラッジ水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47625</xdr:rowOff>
        </xdr:from>
        <xdr:to>
          <xdr:col>14</xdr:col>
          <xdr:colOff>161925</xdr:colOff>
          <xdr:row>26</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上澄水</a:t>
              </a:r>
            </a:p>
          </xdr:txBody>
        </xdr:sp>
        <xdr:clientData/>
      </xdr:twoCellAnchor>
    </mc:Choice>
    <mc:Fallback/>
  </mc:AlternateContent>
  <xdr:twoCellAnchor>
    <xdr:from>
      <xdr:col>17</xdr:col>
      <xdr:colOff>123826</xdr:colOff>
      <xdr:row>13</xdr:row>
      <xdr:rowOff>161924</xdr:rowOff>
    </xdr:from>
    <xdr:to>
      <xdr:col>17</xdr:col>
      <xdr:colOff>400050</xdr:colOff>
      <xdr:row>15</xdr:row>
      <xdr:rowOff>47624</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7200901" y="2962274"/>
          <a:ext cx="27622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印</a:t>
          </a:r>
        </a:p>
      </xdr:txBody>
    </xdr:sp>
    <xdr:clientData/>
  </xdr:twoCellAnchor>
  <xdr:twoCellAnchor>
    <xdr:from>
      <xdr:col>0</xdr:col>
      <xdr:colOff>85725</xdr:colOff>
      <xdr:row>42</xdr:row>
      <xdr:rowOff>209550</xdr:rowOff>
    </xdr:from>
    <xdr:to>
      <xdr:col>11</xdr:col>
      <xdr:colOff>207051</xdr:colOff>
      <xdr:row>43</xdr:row>
      <xdr:rowOff>151835</xdr:rowOff>
    </xdr:to>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85725" y="10077450"/>
          <a:ext cx="4721901" cy="266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公益財団法人鳥取県建設技術センター　　</a:t>
          </a:r>
          <a:r>
            <a:rPr kumimoji="1" lang="ja-JP" altLang="en-US" sz="1100"/>
            <a:t>登録番号　</a:t>
          </a:r>
          <a:r>
            <a:rPr kumimoji="1" lang="en-US" altLang="ja-JP" sz="1100"/>
            <a:t>T7270005004830</a:t>
          </a:r>
          <a:endParaRPr kumimoji="1" lang="ja-JP" altLang="en-US" sz="1100"/>
        </a:p>
      </xdr:txBody>
    </xdr:sp>
    <xdr:clientData/>
  </xdr:twoCellAnchor>
  <xdr:twoCellAnchor>
    <xdr:from>
      <xdr:col>0</xdr:col>
      <xdr:colOff>184430</xdr:colOff>
      <xdr:row>43</xdr:row>
      <xdr:rowOff>142555</xdr:rowOff>
    </xdr:from>
    <xdr:to>
      <xdr:col>10</xdr:col>
      <xdr:colOff>253588</xdr:colOff>
      <xdr:row>46</xdr:row>
      <xdr:rowOff>75946</xdr:rowOff>
    </xdr:to>
    <xdr:grpSp>
      <xdr:nvGrpSpPr>
        <xdr:cNvPr id="1052" name="グループ化 120">
          <a:extLst>
            <a:ext uri="{FF2B5EF4-FFF2-40B4-BE49-F238E27FC236}">
              <a16:creationId xmlns:a16="http://schemas.microsoft.com/office/drawing/2014/main" id="{00000000-0008-0000-0000-00001C040000}"/>
            </a:ext>
          </a:extLst>
        </xdr:cNvPr>
        <xdr:cNvGrpSpPr>
          <a:grpSpLocks/>
        </xdr:cNvGrpSpPr>
      </xdr:nvGrpSpPr>
      <xdr:grpSpPr bwMode="auto">
        <a:xfrm>
          <a:off x="184430" y="10439080"/>
          <a:ext cx="4012508" cy="904941"/>
          <a:chOff x="137191" y="6619738"/>
          <a:chExt cx="4169419" cy="875070"/>
        </a:xfrm>
        <a:solidFill>
          <a:srgbClr val="CCFFFF"/>
        </a:solidFill>
      </xdr:grpSpPr>
      <xdr:grpSp>
        <xdr:nvGrpSpPr>
          <xdr:cNvPr id="1053" name="グループ化 10">
            <a:extLst>
              <a:ext uri="{FF2B5EF4-FFF2-40B4-BE49-F238E27FC236}">
                <a16:creationId xmlns:a16="http://schemas.microsoft.com/office/drawing/2014/main" id="{00000000-0008-0000-0000-00001D040000}"/>
              </a:ext>
            </a:extLst>
          </xdr:cNvPr>
          <xdr:cNvGrpSpPr>
            <a:grpSpLocks/>
          </xdr:cNvGrpSpPr>
        </xdr:nvGrpSpPr>
        <xdr:grpSpPr bwMode="auto">
          <a:xfrm>
            <a:off x="166885" y="6619738"/>
            <a:ext cx="2543665" cy="792169"/>
            <a:chOff x="3531220" y="4414024"/>
            <a:chExt cx="1788843" cy="940884"/>
          </a:xfrm>
          <a:grpFill/>
        </xdr:grpSpPr>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3531220" y="4414024"/>
              <a:ext cx="1788843" cy="24069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60" name="テキスト ボックス 57352">
              <a:extLst>
                <a:ext uri="{FF2B5EF4-FFF2-40B4-BE49-F238E27FC236}">
                  <a16:creationId xmlns:a16="http://schemas.microsoft.com/office/drawing/2014/main" id="{00000000-0008-0000-0000-000024040000}"/>
                </a:ext>
              </a:extLst>
            </xdr:cNvPr>
            <xdr:cNvSpPr txBox="1"/>
          </xdr:nvSpPr>
          <xdr:spPr>
            <a:xfrm>
              <a:off x="3531220" y="4654715"/>
              <a:ext cx="1788843" cy="700193"/>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054" name="グループ化 11">
            <a:extLst>
              <a:ext uri="{FF2B5EF4-FFF2-40B4-BE49-F238E27FC236}">
                <a16:creationId xmlns:a16="http://schemas.microsoft.com/office/drawing/2014/main" id="{00000000-0008-0000-0000-00001E040000}"/>
              </a:ext>
            </a:extLst>
          </xdr:cNvPr>
          <xdr:cNvGrpSpPr>
            <a:grpSpLocks/>
          </xdr:cNvGrpSpPr>
        </xdr:nvGrpSpPr>
        <xdr:grpSpPr bwMode="auto">
          <a:xfrm>
            <a:off x="2700652" y="6619738"/>
            <a:ext cx="1534117" cy="792169"/>
            <a:chOff x="3531220" y="4414024"/>
            <a:chExt cx="1788842" cy="940884"/>
          </a:xfrm>
          <a:grpFill/>
        </xdr:grpSpPr>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3531220" y="4414024"/>
              <a:ext cx="1788842" cy="24069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3531220" y="4654715"/>
              <a:ext cx="1788842" cy="700193"/>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bwMode="auto">
          <a:xfrm>
            <a:off x="137191" y="6868442"/>
            <a:ext cx="2760704" cy="626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latin typeface="ＭＳ Ｐ明朝" panose="02020600040205080304" pitchFamily="18" charset="-128"/>
                <a:ea typeface="ＭＳ Ｐ明朝" panose="02020600040205080304" pitchFamily="18" charset="-128"/>
              </a:rPr>
              <a:t>山陰合同銀行　倉吉支店　普通 </a:t>
            </a:r>
            <a:r>
              <a:rPr kumimoji="1" lang="en-US" altLang="ja-JP" sz="900">
                <a:latin typeface="ＭＳ Ｐ明朝" panose="02020600040205080304" pitchFamily="18" charset="-128"/>
                <a:ea typeface="ＭＳ Ｐ明朝" panose="02020600040205080304" pitchFamily="18" charset="-128"/>
              </a:rPr>
              <a:t>3650049</a:t>
            </a:r>
          </a:p>
          <a:p>
            <a:pPr>
              <a:lnSpc>
                <a:spcPts val="1200"/>
              </a:lnSpc>
            </a:pPr>
            <a:r>
              <a:rPr kumimoji="1" lang="ja-JP" altLang="en-US" sz="900">
                <a:latin typeface="ＭＳ Ｐ明朝" panose="02020600040205080304" pitchFamily="18" charset="-128"/>
                <a:ea typeface="ＭＳ Ｐ明朝" panose="02020600040205080304" pitchFamily="18" charset="-128"/>
              </a:rPr>
              <a:t>鳥取銀行　倉吉中央支店　普通 </a:t>
            </a:r>
            <a:r>
              <a:rPr kumimoji="1" lang="en-US" altLang="ja-JP" sz="900">
                <a:latin typeface="ＭＳ Ｐ明朝" panose="02020600040205080304" pitchFamily="18" charset="-128"/>
                <a:ea typeface="ＭＳ Ｐ明朝" panose="02020600040205080304" pitchFamily="18" charset="-128"/>
              </a:rPr>
              <a:t>0013632</a:t>
            </a:r>
          </a:p>
          <a:p>
            <a:pPr>
              <a:lnSpc>
                <a:spcPts val="1000"/>
              </a:lnSpc>
            </a:pPr>
            <a:r>
              <a:rPr kumimoji="1" lang="ja-JP" altLang="en-US" sz="900">
                <a:latin typeface="ＭＳ Ｐ明朝" panose="02020600040205080304" pitchFamily="18" charset="-128"/>
                <a:ea typeface="ＭＳ Ｐ明朝" panose="02020600040205080304" pitchFamily="18" charset="-128"/>
              </a:rPr>
              <a:t>倉吉信用金庫　倉吉駅前支店  普通 </a:t>
            </a:r>
            <a:r>
              <a:rPr kumimoji="1" lang="en-US" altLang="ja-JP" sz="900">
                <a:latin typeface="ＭＳ Ｐ明朝" panose="02020600040205080304" pitchFamily="18" charset="-128"/>
                <a:ea typeface="ＭＳ Ｐ明朝" panose="02020600040205080304" pitchFamily="18" charset="-128"/>
              </a:rPr>
              <a:t>0258911</a:t>
            </a:r>
            <a:endParaRPr kumimoji="1" lang="ja-JP" altLang="en-US" sz="900">
              <a:latin typeface="ＭＳ Ｐ明朝" panose="02020600040205080304" pitchFamily="18" charset="-128"/>
              <a:ea typeface="ＭＳ Ｐ明朝" panose="02020600040205080304" pitchFamily="18" charset="-128"/>
            </a:endParaRPr>
          </a:p>
        </xdr:txBody>
      </xdr:sp>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bwMode="auto">
          <a:xfrm>
            <a:off x="2720447" y="6896076"/>
            <a:ext cx="1586163" cy="525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mc:AlternateContent xmlns:mc="http://schemas.openxmlformats.org/markup-compatibility/2006">
    <mc:Choice xmlns:a14="http://schemas.microsoft.com/office/drawing/2010/main" Requires="a14">
      <xdr:twoCellAnchor editAs="oneCell">
        <xdr:from>
          <xdr:col>0</xdr:col>
          <xdr:colOff>9525</xdr:colOff>
          <xdr:row>50</xdr:row>
          <xdr:rowOff>38100</xdr:rowOff>
        </xdr:from>
        <xdr:to>
          <xdr:col>0</xdr:col>
          <xdr:colOff>314325</xdr:colOff>
          <xdr:row>51</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76200</xdr:rowOff>
        </xdr:from>
        <xdr:to>
          <xdr:col>1</xdr:col>
          <xdr:colOff>0</xdr:colOff>
          <xdr:row>46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304800</xdr:colOff>
      <xdr:row>46</xdr:row>
      <xdr:rowOff>47625</xdr:rowOff>
    </xdr:from>
    <xdr:to>
      <xdr:col>15</xdr:col>
      <xdr:colOff>68952</xdr:colOff>
      <xdr:row>47</xdr:row>
      <xdr:rowOff>0</xdr:rowOff>
    </xdr:to>
    <xdr:sp macro="" textlink="">
      <xdr:nvSpPr>
        <xdr:cNvPr id="1064" name="Text Box 111">
          <a:extLst>
            <a:ext uri="{FF2B5EF4-FFF2-40B4-BE49-F238E27FC236}">
              <a16:creationId xmlns:a16="http://schemas.microsoft.com/office/drawing/2014/main" id="{00000000-0008-0000-0000-000028040000}"/>
            </a:ext>
          </a:extLst>
        </xdr:cNvPr>
        <xdr:cNvSpPr txBox="1">
          <a:spLocks noChangeArrowheads="1"/>
        </xdr:cNvSpPr>
      </xdr:nvSpPr>
      <xdr:spPr bwMode="auto">
        <a:xfrm>
          <a:off x="304800" y="11210925"/>
          <a:ext cx="5650602" cy="27996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0</xdr:col>
      <xdr:colOff>221568</xdr:colOff>
      <xdr:row>50</xdr:row>
      <xdr:rowOff>40244</xdr:rowOff>
    </xdr:from>
    <xdr:to>
      <xdr:col>16</xdr:col>
      <xdr:colOff>609388</xdr:colOff>
      <xdr:row>52</xdr:row>
      <xdr:rowOff>158357</xdr:rowOff>
    </xdr:to>
    <xdr:sp macro="" textlink="">
      <xdr:nvSpPr>
        <xdr:cNvPr id="1065" name="Text Box 111">
          <a:extLst>
            <a:ext uri="{FF2B5EF4-FFF2-40B4-BE49-F238E27FC236}">
              <a16:creationId xmlns:a16="http://schemas.microsoft.com/office/drawing/2014/main" id="{00000000-0008-0000-0000-000029040000}"/>
            </a:ext>
          </a:extLst>
        </xdr:cNvPr>
        <xdr:cNvSpPr txBox="1">
          <a:spLocks noChangeArrowheads="1"/>
        </xdr:cNvSpPr>
      </xdr:nvSpPr>
      <xdr:spPr bwMode="auto">
        <a:xfrm>
          <a:off x="221568" y="12131981"/>
          <a:ext cx="6844767" cy="459008"/>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2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57150</xdr:colOff>
      <xdr:row>43</xdr:row>
      <xdr:rowOff>73691</xdr:rowOff>
    </xdr:from>
    <xdr:to>
      <xdr:col>18</xdr:col>
      <xdr:colOff>0</xdr:colOff>
      <xdr:row>46</xdr:row>
      <xdr:rowOff>240128</xdr:rowOff>
    </xdr:to>
    <xdr:grpSp>
      <xdr:nvGrpSpPr>
        <xdr:cNvPr id="1066" name="グループ化 6">
          <a:extLst>
            <a:ext uri="{FF2B5EF4-FFF2-40B4-BE49-F238E27FC236}">
              <a16:creationId xmlns:a16="http://schemas.microsoft.com/office/drawing/2014/main" id="{00000000-0008-0000-0000-00002A040000}"/>
            </a:ext>
          </a:extLst>
        </xdr:cNvPr>
        <xdr:cNvGrpSpPr>
          <a:grpSpLocks/>
        </xdr:cNvGrpSpPr>
      </xdr:nvGrpSpPr>
      <xdr:grpSpPr bwMode="auto">
        <a:xfrm>
          <a:off x="6524625" y="10370216"/>
          <a:ext cx="1200150" cy="1137987"/>
          <a:chOff x="6426868" y="11500184"/>
          <a:chExt cx="1273343" cy="1193131"/>
        </a:xfrm>
      </xdr:grpSpPr>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1068" name="直線コネクタ 8">
            <a:extLst>
              <a:ext uri="{FF2B5EF4-FFF2-40B4-BE49-F238E27FC236}">
                <a16:creationId xmlns:a16="http://schemas.microsoft.com/office/drawing/2014/main" id="{00000000-0008-0000-0000-00002C040000}"/>
              </a:ext>
            </a:extLst>
          </xdr:cNvPr>
          <xdr:cNvCxnSpPr>
            <a:cxnSpLocks noChangeShapeType="1"/>
          </xdr:cNvCxnSpPr>
        </xdr:nvCxnSpPr>
        <xdr:spPr bwMode="auto">
          <a:xfrm>
            <a:off x="6426868" y="11750842"/>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14</xdr:col>
      <xdr:colOff>104670</xdr:colOff>
      <xdr:row>3</xdr:row>
      <xdr:rowOff>30077</xdr:rowOff>
    </xdr:from>
    <xdr:to>
      <xdr:col>17</xdr:col>
      <xdr:colOff>580256</xdr:colOff>
      <xdr:row>6</xdr:row>
      <xdr:rowOff>149680</xdr:rowOff>
    </xdr:to>
    <xdr:pic>
      <xdr:nvPicPr>
        <xdr:cNvPr id="1047" name="図 1046">
          <a:extLst>
            <a:ext uri="{FF2B5EF4-FFF2-40B4-BE49-F238E27FC236}">
              <a16:creationId xmlns:a16="http://schemas.microsoft.com/office/drawing/2014/main" id="{00000000-0008-0000-0000-00001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2665" y="741835"/>
          <a:ext cx="2014239" cy="988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334947</xdr:colOff>
      <xdr:row>2</xdr:row>
      <xdr:rowOff>130346</xdr:rowOff>
    </xdr:from>
    <xdr:to>
      <xdr:col>13</xdr:col>
      <xdr:colOff>189104</xdr:colOff>
      <xdr:row>6</xdr:row>
      <xdr:rowOff>136071</xdr:rowOff>
    </xdr:to>
    <xdr:grpSp>
      <xdr:nvGrpSpPr>
        <xdr:cNvPr id="1063" name="グループ化 9">
          <a:extLst>
            <a:ext uri="{FF2B5EF4-FFF2-40B4-BE49-F238E27FC236}">
              <a16:creationId xmlns:a16="http://schemas.microsoft.com/office/drawing/2014/main" id="{00000000-0008-0000-0000-000027040000}"/>
            </a:ext>
          </a:extLst>
        </xdr:cNvPr>
        <xdr:cNvGrpSpPr>
          <a:grpSpLocks/>
        </xdr:cNvGrpSpPr>
      </xdr:nvGrpSpPr>
      <xdr:grpSpPr bwMode="auto">
        <a:xfrm>
          <a:off x="4278297" y="625646"/>
          <a:ext cx="1140032" cy="1082050"/>
          <a:chOff x="6426868" y="11500185"/>
          <a:chExt cx="1106737" cy="1036457"/>
        </a:xfrm>
      </xdr:grpSpPr>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6438768" y="11500185"/>
            <a:ext cx="1094837" cy="103645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1070" name="直線コネクタ 12">
            <a:extLst>
              <a:ext uri="{FF2B5EF4-FFF2-40B4-BE49-F238E27FC236}">
                <a16:creationId xmlns:a16="http://schemas.microsoft.com/office/drawing/2014/main" id="{00000000-0008-0000-0000-00002E040000}"/>
              </a:ext>
            </a:extLst>
          </xdr:cNvPr>
          <xdr:cNvCxnSpPr>
            <a:cxnSpLocks noChangeShapeType="1"/>
          </xdr:cNvCxnSpPr>
        </xdr:nvCxnSpPr>
        <xdr:spPr bwMode="auto">
          <a:xfrm>
            <a:off x="6426868" y="11788982"/>
            <a:ext cx="1094836"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13</xdr:col>
      <xdr:colOff>180476</xdr:colOff>
      <xdr:row>1</xdr:row>
      <xdr:rowOff>20053</xdr:rowOff>
    </xdr:from>
    <xdr:to>
      <xdr:col>18</xdr:col>
      <xdr:colOff>81227</xdr:colOff>
      <xdr:row>1</xdr:row>
      <xdr:rowOff>287611</xdr:rowOff>
    </xdr:to>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5404187" y="190500"/>
          <a:ext cx="2397303" cy="267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900">
              <a:latin typeface="ＭＳ Ｐ明朝" panose="02020600040205080304" pitchFamily="18" charset="-128"/>
              <a:ea typeface="ＭＳ Ｐ明朝" panose="02020600040205080304" pitchFamily="18" charset="-128"/>
            </a:rPr>
            <a:t>（様式　受付１</a:t>
          </a:r>
          <a:r>
            <a:rPr kumimoji="1" lang="en-US" altLang="ja-JP" sz="900">
              <a:latin typeface="ＭＳ Ｐ明朝" panose="02020600040205080304" pitchFamily="18" charset="-128"/>
              <a:ea typeface="ＭＳ Ｐ明朝" panose="02020600040205080304" pitchFamily="18" charset="-128"/>
            </a:rPr>
            <a:t>5-1</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271382</xdr:colOff>
      <xdr:row>2</xdr:row>
      <xdr:rowOff>27150</xdr:rowOff>
    </xdr:from>
    <xdr:to>
      <xdr:col>19</xdr:col>
      <xdr:colOff>81896</xdr:colOff>
      <xdr:row>3</xdr:row>
      <xdr:rowOff>74128</xdr:rowOff>
    </xdr:to>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5495093" y="518439"/>
          <a:ext cx="2397303" cy="267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ＭＳ Ｐ明朝" panose="02020600040205080304" pitchFamily="18" charset="-128"/>
              <a:ea typeface="ＭＳ Ｐ明朝" panose="02020600040205080304" pitchFamily="18" charset="-128"/>
            </a:rPr>
            <a:t>伺　試験依頼書により実施してよろしいか。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bwMode="auto">
        <a:xfrm>
          <a:off x="1860071" y="0"/>
          <a:ext cx="0" cy="0"/>
          <a:chOff x="473" y="5"/>
          <a:chExt cx="231" cy="85"/>
        </a:xfrm>
      </xdr:grpSpPr>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総研課長</a:t>
            </a:r>
          </a:p>
        </xdr:txBody>
      </xdr:sp>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試業課長</a:t>
            </a:r>
          </a:p>
        </xdr:txBody>
      </xdr:sp>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主査</a:t>
            </a:r>
          </a:p>
        </xdr:txBody>
      </xdr:sp>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762125" y="0"/>
            <a:ext cx="0" cy="0"/>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事務局長</a:t>
            </a:r>
          </a:p>
        </xdr:txBody>
      </xdr:sp>
      <xdr:sp macro="" textlink="">
        <xdr:nvSpPr>
          <xdr:cNvPr id="7" name="Rectangle 6">
            <a:extLst>
              <a:ext uri="{FF2B5EF4-FFF2-40B4-BE49-F238E27FC236}">
                <a16:creationId xmlns:a16="http://schemas.microsoft.com/office/drawing/2014/main" id="{00000000-0008-0000-0100-000007000000}"/>
              </a:ext>
            </a:extLst>
          </xdr:cNvPr>
          <xdr:cNvSpPr>
            <a:spLocks noChangeArrowheads="1"/>
          </xdr:cNvSpPr>
        </xdr:nvSpPr>
        <xdr:spPr bwMode="auto">
          <a:xfrm>
            <a:off x="473"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 name="Rectangle 7">
            <a:extLst>
              <a:ext uri="{FF2B5EF4-FFF2-40B4-BE49-F238E27FC236}">
                <a16:creationId xmlns:a16="http://schemas.microsoft.com/office/drawing/2014/main" id="{00000000-0008-0000-0100-000008000000}"/>
              </a:ext>
            </a:extLst>
          </xdr:cNvPr>
          <xdr:cNvSpPr>
            <a:spLocks noChangeArrowheads="1"/>
          </xdr:cNvSpPr>
        </xdr:nvSpPr>
        <xdr:spPr bwMode="auto">
          <a:xfrm>
            <a:off x="531"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 name="Rectangle 8">
            <a:extLst>
              <a:ext uri="{FF2B5EF4-FFF2-40B4-BE49-F238E27FC236}">
                <a16:creationId xmlns:a16="http://schemas.microsoft.com/office/drawing/2014/main" id="{00000000-0008-0000-0100-000009000000}"/>
              </a:ext>
            </a:extLst>
          </xdr:cNvPr>
          <xdr:cNvSpPr>
            <a:spLocks noChangeArrowheads="1"/>
          </xdr:cNvSpPr>
        </xdr:nvSpPr>
        <xdr:spPr bwMode="auto">
          <a:xfrm>
            <a:off x="588"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 name="Rectangle 9">
            <a:extLst>
              <a:ext uri="{FF2B5EF4-FFF2-40B4-BE49-F238E27FC236}">
                <a16:creationId xmlns:a16="http://schemas.microsoft.com/office/drawing/2014/main" id="{00000000-0008-0000-0100-00000A000000}"/>
              </a:ext>
            </a:extLst>
          </xdr:cNvPr>
          <xdr:cNvSpPr>
            <a:spLocks noChangeArrowheads="1"/>
          </xdr:cNvSpPr>
        </xdr:nvSpPr>
        <xdr:spPr bwMode="auto">
          <a:xfrm>
            <a:off x="646" y="25"/>
            <a:ext cx="58" cy="65"/>
          </a:xfrm>
          <a:prstGeom prst="rect">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0</xdr:colOff>
      <xdr:row>0</xdr:row>
      <xdr:rowOff>0</xdr:rowOff>
    </xdr:from>
    <xdr:to>
      <xdr:col>5</xdr:col>
      <xdr:colOff>0</xdr:colOff>
      <xdr:row>0</xdr:row>
      <xdr:rowOff>0</xdr:rowOff>
    </xdr:to>
    <xdr:sp macro="" textlink="">
      <xdr:nvSpPr>
        <xdr:cNvPr id="11" name="Oval 10">
          <a:extLst>
            <a:ext uri="{FF2B5EF4-FFF2-40B4-BE49-F238E27FC236}">
              <a16:creationId xmlns:a16="http://schemas.microsoft.com/office/drawing/2014/main" id="{00000000-0008-0000-0100-00000B000000}"/>
            </a:ext>
          </a:extLst>
        </xdr:cNvPr>
        <xdr:cNvSpPr>
          <a:spLocks noChangeArrowheads="1"/>
        </xdr:cNvSpPr>
      </xdr:nvSpPr>
      <xdr:spPr bwMode="auto">
        <a:xfrm>
          <a:off x="1876425" y="0"/>
          <a:ext cx="0" cy="0"/>
        </a:xfrm>
        <a:prstGeom prst="ellipse">
          <a:avLst/>
        </a:prstGeom>
        <a:noFill/>
        <a:ln w="31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0</xdr:row>
      <xdr:rowOff>0</xdr:rowOff>
    </xdr:from>
    <xdr:to>
      <xdr:col>5</xdr:col>
      <xdr:colOff>0</xdr:colOff>
      <xdr:row>0</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1524000" y="0"/>
          <a:ext cx="352425" cy="0"/>
        </a:xfrm>
        <a:prstGeom prst="line">
          <a:avLst/>
        </a:prstGeom>
        <a:noFill/>
        <a:ln w="3175" cap="rnd">
          <a:solidFill>
            <a:srgbClr val="000000"/>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3" name="Oval 12">
          <a:extLst>
            <a:ext uri="{FF2B5EF4-FFF2-40B4-BE49-F238E27FC236}">
              <a16:creationId xmlns:a16="http://schemas.microsoft.com/office/drawing/2014/main" id="{00000000-0008-0000-0100-00000D000000}"/>
            </a:ext>
          </a:extLst>
        </xdr:cNvPr>
        <xdr:cNvSpPr>
          <a:spLocks noChangeArrowheads="1"/>
        </xdr:cNvSpPr>
      </xdr:nvSpPr>
      <xdr:spPr bwMode="auto">
        <a:xfrm>
          <a:off x="1876425" y="0"/>
          <a:ext cx="0" cy="0"/>
        </a:xfrm>
        <a:prstGeom prst="ellipse">
          <a:avLst/>
        </a:prstGeom>
        <a:noFill/>
        <a:ln w="317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0</xdr:row>
      <xdr:rowOff>0</xdr:rowOff>
    </xdr:from>
    <xdr:to>
      <xdr:col>5</xdr:col>
      <xdr:colOff>0</xdr:colOff>
      <xdr:row>0</xdr:row>
      <xdr:rowOff>0</xdr:rowOff>
    </xdr:to>
    <xdr:grpSp>
      <xdr:nvGrpSpPr>
        <xdr:cNvPr id="14" name="Group 13">
          <a:extLst>
            <a:ext uri="{FF2B5EF4-FFF2-40B4-BE49-F238E27FC236}">
              <a16:creationId xmlns:a16="http://schemas.microsoft.com/office/drawing/2014/main" id="{00000000-0008-0000-0100-00000E000000}"/>
            </a:ext>
          </a:extLst>
        </xdr:cNvPr>
        <xdr:cNvGrpSpPr>
          <a:grpSpLocks/>
        </xdr:cNvGrpSpPr>
      </xdr:nvGrpSpPr>
      <xdr:grpSpPr bwMode="auto">
        <a:xfrm>
          <a:off x="1860071" y="0"/>
          <a:ext cx="0" cy="0"/>
          <a:chOff x="187" y="490"/>
          <a:chExt cx="183" cy="28"/>
        </a:xfrm>
      </xdr:grpSpPr>
      <xdr:sp macro="" textlink="">
        <xdr:nvSpPr>
          <xdr:cNvPr id="15" name="Rectangle 14">
            <a:extLst>
              <a:ext uri="{FF2B5EF4-FFF2-40B4-BE49-F238E27FC236}">
                <a16:creationId xmlns:a16="http://schemas.microsoft.com/office/drawing/2014/main" id="{00000000-0008-0000-0100-00000F000000}"/>
              </a:ext>
            </a:extLst>
          </xdr:cNvPr>
          <xdr:cNvSpPr>
            <a:spLocks noChangeArrowheads="1"/>
          </xdr:cNvSpPr>
        </xdr:nvSpPr>
        <xdr:spPr bwMode="auto">
          <a:xfrm>
            <a:off x="187" y="490"/>
            <a:ext cx="183" cy="28"/>
          </a:xfrm>
          <a:prstGeom prst="rect">
            <a:avLst/>
          </a:prstGeom>
          <a:solidFill>
            <a:srgbClr val="FFFFFF"/>
          </a:solidFill>
          <a:ln w="3175">
            <a:solidFill>
              <a:srgbClr val="000000"/>
            </a:solidFill>
            <a:miter lim="800000"/>
            <a:headEnd/>
            <a:tailEnd/>
          </a:ln>
        </xdr:spPr>
      </xdr:sp>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flipV="1">
            <a:off x="248" y="490"/>
            <a:ext cx="0" cy="2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flipV="1">
            <a:off x="309" y="490"/>
            <a:ext cx="0" cy="2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0</xdr:row>
      <xdr:rowOff>0</xdr:rowOff>
    </xdr:from>
    <xdr:to>
      <xdr:col>1</xdr:col>
      <xdr:colOff>0</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番　　号</a:t>
          </a:r>
        </a:p>
      </xdr:txBody>
    </xdr:sp>
    <xdr:clientData/>
  </xdr:twoCellAnchor>
  <xdr:twoCellAnchor>
    <xdr:from>
      <xdr:col>0</xdr:col>
      <xdr:colOff>0</xdr:colOff>
      <xdr:row>0</xdr:row>
      <xdr:rowOff>0</xdr:rowOff>
    </xdr:from>
    <xdr:to>
      <xdr:col>1</xdr:col>
      <xdr:colOff>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１</a:t>
          </a:r>
        </a:p>
      </xdr:txBody>
    </xdr:sp>
    <xdr:clientData/>
  </xdr:twoCellAnchor>
  <xdr:twoCellAnchor>
    <xdr:from>
      <xdr:col>0</xdr:col>
      <xdr:colOff>0</xdr:colOff>
      <xdr:row>0</xdr:row>
      <xdr:rowOff>0</xdr:rowOff>
    </xdr:from>
    <xdr:to>
      <xdr:col>1</xdr:col>
      <xdr:colOff>0</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２</a:t>
          </a:r>
        </a:p>
      </xdr:txBody>
    </xdr:sp>
    <xdr:clientData/>
  </xdr:twoCellAnchor>
  <xdr:twoCellAnchor>
    <xdr:from>
      <xdr:col>0</xdr:col>
      <xdr:colOff>0</xdr:colOff>
      <xdr:row>0</xdr:row>
      <xdr:rowOff>0</xdr:rowOff>
    </xdr:from>
    <xdr:to>
      <xdr:col>1</xdr:col>
      <xdr:colOff>0</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bwMode="auto">
        <a:xfrm>
          <a:off x="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３</a:t>
          </a:r>
        </a:p>
      </xdr:txBody>
    </xdr:sp>
    <xdr:clientData/>
  </xdr:twoCellAnchor>
  <xdr:twoCellAnchor>
    <xdr:from>
      <xdr:col>2</xdr:col>
      <xdr:colOff>0</xdr:colOff>
      <xdr:row>0</xdr:row>
      <xdr:rowOff>0</xdr:rowOff>
    </xdr:from>
    <xdr:to>
      <xdr:col>3</xdr:col>
      <xdr:colOff>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打込み（作製）</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2</xdr:col>
      <xdr:colOff>0</xdr:colOff>
      <xdr:row>0</xdr:row>
      <xdr:rowOff>0</xdr:rowOff>
    </xdr:from>
    <xdr:to>
      <xdr:col>3</xdr:col>
      <xdr:colOff>0</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供試体切取り</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　　 　　　験</a:t>
          </a:r>
        </a:p>
        <a:p>
          <a:pPr algn="ctr" rtl="0">
            <a:defRPr sz="1000"/>
          </a:pPr>
          <a:r>
            <a:rPr lang="ja-JP" altLang="en-US" sz="800" b="0" i="0" u="none" strike="noStrike" baseline="0">
              <a:solidFill>
                <a:srgbClr val="000000"/>
              </a:solidFill>
              <a:latin typeface="ＭＳ Ｐ明朝"/>
              <a:ea typeface="ＭＳ Ｐ明朝"/>
            </a:rPr>
            <a:t>年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切 取 り 位 置 等</a:t>
          </a:r>
        </a:p>
      </xdr:txBody>
    </xdr:sp>
    <xdr:clientData/>
  </xdr:twoCellAnchor>
  <xdr:twoCellAnchor>
    <xdr:from>
      <xdr:col>5</xdr:col>
      <xdr:colOff>0</xdr:colOff>
      <xdr:row>0</xdr:row>
      <xdr:rowOff>0</xdr:rowOff>
    </xdr:from>
    <xdr:to>
      <xdr:col>5</xdr:col>
      <xdr:colOff>0</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0" rIns="0" bIns="0" anchor="ctr" upright="1"/>
        <a:lstStyle/>
        <a:p>
          <a:pPr algn="ctr" rtl="0">
            <a:defRPr sz="1000"/>
          </a:pPr>
          <a:endParaRPr lang="ja-JP" altLang="en-US"/>
        </a:p>
      </xdr:txBody>
    </xdr:sp>
    <xdr:clientData/>
  </xdr:twoCellAnchor>
  <xdr:twoCellAnchor>
    <xdr:from>
      <xdr:col>2</xdr:col>
      <xdr:colOff>0</xdr:colOff>
      <xdr:row>0</xdr:row>
      <xdr:rowOff>0</xdr:rowOff>
    </xdr:from>
    <xdr:to>
      <xdr:col>3</xdr:col>
      <xdr:colOff>0</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2</xdr:col>
      <xdr:colOff>0</xdr:colOff>
      <xdr:row>0</xdr:row>
      <xdr:rowOff>0</xdr:rowOff>
    </xdr:from>
    <xdr:to>
      <xdr:col>3</xdr:col>
      <xdr:colOff>0</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a:spLocks noChangeArrowheads="1"/>
        </xdr:cNvSpPr>
      </xdr:nvSpPr>
      <xdr:spPr bwMode="auto">
        <a:xfrm>
          <a:off x="781050" y="0"/>
          <a:ext cx="3905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4</xdr:col>
      <xdr:colOff>0</xdr:colOff>
      <xdr:row>0</xdr:row>
      <xdr:rowOff>0</xdr:rowOff>
    </xdr:from>
    <xdr:to>
      <xdr:col>5</xdr:col>
      <xdr:colOff>0</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a:spLocks noChangeArrowheads="1"/>
        </xdr:cNvSpPr>
      </xdr:nvSpPr>
      <xdr:spPr bwMode="auto">
        <a:xfrm>
          <a:off x="1524000" y="0"/>
          <a:ext cx="35242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平成　　　年</a:t>
          </a:r>
        </a:p>
        <a:p>
          <a:pPr algn="ctr" rtl="0">
            <a:defRPr sz="1000"/>
          </a:pPr>
          <a:r>
            <a:rPr lang="ja-JP" altLang="en-US" sz="900" b="0" i="0" u="none" strike="noStrike" baseline="0">
              <a:solidFill>
                <a:srgbClr val="000000"/>
              </a:solidFill>
              <a:latin typeface="ＭＳ Ｐ明朝"/>
              <a:ea typeface="ＭＳ Ｐ明朝"/>
            </a:rPr>
            <a:t>　　　月　　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40～48時間</a:t>
          </a:r>
        </a:p>
        <a:p>
          <a:pPr algn="ctr" rtl="0">
            <a:defRPr sz="1000"/>
          </a:pPr>
          <a:r>
            <a:rPr lang="ja-JP" altLang="en-US" sz="900" b="0" i="0" u="none" strike="noStrike" baseline="0">
              <a:solidFill>
                <a:srgbClr val="000000"/>
              </a:solidFill>
              <a:latin typeface="ＭＳ Ｐ明朝"/>
              <a:ea typeface="ＭＳ Ｐ明朝"/>
            </a:rPr>
            <a:t>試験前の養生</a:t>
          </a:r>
        </a:p>
      </xdr:txBody>
    </xdr:sp>
    <xdr:clientData/>
  </xdr:twoCellAnchor>
  <xdr:twoCellAnchor>
    <xdr:from>
      <xdr:col>5</xdr:col>
      <xdr:colOff>0</xdr:colOff>
      <xdr:row>0</xdr:row>
      <xdr:rowOff>0</xdr:rowOff>
    </xdr:from>
    <xdr:to>
      <xdr:col>5</xdr:col>
      <xdr:colOff>0</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供試体の</a:t>
          </a:r>
        </a:p>
        <a:p>
          <a:pPr algn="ctr" rtl="0">
            <a:defRPr sz="1000"/>
          </a:pPr>
          <a:r>
            <a:rPr lang="ja-JP" altLang="en-US" sz="900" b="0" i="0" u="none" strike="noStrike" baseline="0">
              <a:solidFill>
                <a:srgbClr val="000000"/>
              </a:solidFill>
              <a:latin typeface="ＭＳ Ｐ明朝"/>
              <a:ea typeface="ＭＳ Ｐ明朝"/>
            </a:rPr>
            <a:t>養生保管方法</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水中浸漬法</a:t>
          </a:r>
        </a:p>
        <a:p>
          <a:pPr algn="l" rtl="0">
            <a:defRPr sz="1000"/>
          </a:pPr>
          <a:r>
            <a:rPr lang="ja-JP" altLang="en-US" sz="900" b="0" i="0" u="none" strike="noStrike" baseline="0">
              <a:solidFill>
                <a:srgbClr val="000000"/>
              </a:solidFill>
              <a:latin typeface="ＭＳ Ｐ明朝"/>
              <a:ea typeface="ＭＳ Ｐ明朝"/>
            </a:rPr>
            <a:t>     による</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水中浸漬法</a:t>
          </a:r>
        </a:p>
        <a:p>
          <a:pPr algn="l" rtl="0">
            <a:defRPr sz="1000"/>
          </a:pPr>
          <a:r>
            <a:rPr lang="ja-JP" altLang="en-US" sz="900" b="0" i="0" u="none" strike="noStrike" baseline="0">
              <a:solidFill>
                <a:srgbClr val="000000"/>
              </a:solidFill>
              <a:latin typeface="ＭＳ Ｐ明朝"/>
              <a:ea typeface="ＭＳ Ｐ明朝"/>
            </a:rPr>
            <a:t>      によらない</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0000" tIns="0" rIns="0" bIns="0" anchor="ctr" upright="1"/>
        <a:lstStyle/>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標準</a:t>
          </a:r>
        </a:p>
        <a:p>
          <a:pPr algn="l" rtl="0">
            <a:defRPr sz="1000"/>
          </a:pPr>
          <a:r>
            <a:rPr lang="ja-JP" altLang="en-US" sz="900" b="0" i="0" u="none" strike="noStrike" baseline="0">
              <a:solidFill>
                <a:srgbClr val="000000"/>
              </a:solidFill>
              <a:latin typeface="ＭＳ Ｐ明朝"/>
              <a:ea typeface="ＭＳ Ｐ明朝"/>
            </a:rPr>
            <a:t>□　現場水中</a:t>
          </a:r>
        </a:p>
        <a:p>
          <a:pPr algn="l" rtl="0">
            <a:defRPr sz="1000"/>
          </a:pPr>
          <a:r>
            <a:rPr lang="ja-JP" altLang="en-US" sz="900" b="0" i="0" u="none" strike="noStrike" baseline="0">
              <a:solidFill>
                <a:srgbClr val="000000"/>
              </a:solidFill>
              <a:latin typeface="ＭＳ Ｐ明朝"/>
              <a:ea typeface="ＭＳ Ｐ明朝"/>
            </a:rPr>
            <a:t>□　現場空中</a:t>
          </a:r>
        </a:p>
        <a:p>
          <a:pPr algn="l" rtl="0">
            <a:defRPr sz="1000"/>
          </a:pPr>
          <a:r>
            <a:rPr lang="ja-JP" altLang="en-US" sz="900" b="0" i="0" u="none" strike="noStrike" baseline="0">
              <a:solidFill>
                <a:srgbClr val="000000"/>
              </a:solidFill>
              <a:latin typeface="ＭＳ Ｐ明朝"/>
              <a:ea typeface="ＭＳ Ｐ明朝"/>
            </a:rPr>
            <a:t>□　現場封かん</a:t>
          </a:r>
        </a:p>
        <a:p>
          <a:pPr algn="l" rtl="0">
            <a:defRPr sz="1000"/>
          </a:pPr>
          <a:r>
            <a:rPr lang="ja-JP" altLang="en-US" sz="900" b="0" i="0" u="none" strike="noStrike" baseline="0">
              <a:solidFill>
                <a:srgbClr val="000000"/>
              </a:solidFill>
              <a:latin typeface="ＭＳ Ｐ明朝"/>
              <a:ea typeface="ＭＳ Ｐ明朝"/>
            </a:rPr>
            <a:t>□　その他</a:t>
          </a:r>
        </a:p>
        <a:p>
          <a:pPr algn="l"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5</xdr:col>
      <xdr:colOff>0</xdr:colOff>
      <xdr:row>0</xdr:row>
      <xdr:rowOff>0</xdr:rowOff>
    </xdr:from>
    <xdr:to>
      <xdr:col>5</xdr:col>
      <xdr:colOff>0</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番号</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手数料（円）</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数量</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金額（円）</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2" name="Text Box 51">
          <a:extLst>
            <a:ext uri="{FF2B5EF4-FFF2-40B4-BE49-F238E27FC236}">
              <a16:creationId xmlns:a16="http://schemas.microsoft.com/office/drawing/2014/main" id="{00000000-0008-0000-0100-00003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3" name="Text Box 52">
          <a:extLst>
            <a:ext uri="{FF2B5EF4-FFF2-40B4-BE49-F238E27FC236}">
              <a16:creationId xmlns:a16="http://schemas.microsoft.com/office/drawing/2014/main" id="{00000000-0008-0000-0100-00003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4</xdr:col>
      <xdr:colOff>200025</xdr:colOff>
      <xdr:row>0</xdr:row>
      <xdr:rowOff>0</xdr:rowOff>
    </xdr:from>
    <xdr:to>
      <xdr:col>5</xdr:col>
      <xdr:colOff>0</xdr:colOff>
      <xdr:row>0</xdr:row>
      <xdr:rowOff>0</xdr:rowOff>
    </xdr:to>
    <xdr:sp macro="" textlink="">
      <xdr:nvSpPr>
        <xdr:cNvPr id="54" name="Text Box 53">
          <a:extLst>
            <a:ext uri="{FF2B5EF4-FFF2-40B4-BE49-F238E27FC236}">
              <a16:creationId xmlns:a16="http://schemas.microsoft.com/office/drawing/2014/main" id="{00000000-0008-0000-0100-000036000000}"/>
            </a:ext>
          </a:extLst>
        </xdr:cNvPr>
        <xdr:cNvSpPr txBox="1">
          <a:spLocks noChangeArrowheads="1"/>
        </xdr:cNvSpPr>
      </xdr:nvSpPr>
      <xdr:spPr bwMode="auto">
        <a:xfrm>
          <a:off x="1724025" y="0"/>
          <a:ext cx="15240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分類</a:t>
          </a:r>
        </a:p>
      </xdr:txBody>
    </xdr:sp>
    <xdr:clientData/>
  </xdr:twoCellAnchor>
  <xdr:twoCellAnchor>
    <xdr:from>
      <xdr:col>4</xdr:col>
      <xdr:colOff>200025</xdr:colOff>
      <xdr:row>0</xdr:row>
      <xdr:rowOff>0</xdr:rowOff>
    </xdr:from>
    <xdr:to>
      <xdr:col>5</xdr:col>
      <xdr:colOff>0</xdr:colOff>
      <xdr:row>0</xdr:row>
      <xdr:rowOff>0</xdr:rowOff>
    </xdr:to>
    <xdr:sp macro="" textlink="">
      <xdr:nvSpPr>
        <xdr:cNvPr id="55" name="Text Box 54">
          <a:extLst>
            <a:ext uri="{FF2B5EF4-FFF2-40B4-BE49-F238E27FC236}">
              <a16:creationId xmlns:a16="http://schemas.microsoft.com/office/drawing/2014/main" id="{00000000-0008-0000-0100-000037000000}"/>
            </a:ext>
          </a:extLst>
        </xdr:cNvPr>
        <xdr:cNvSpPr txBox="1">
          <a:spLocks noChangeArrowheads="1"/>
        </xdr:cNvSpPr>
      </xdr:nvSpPr>
      <xdr:spPr bwMode="auto">
        <a:xfrm>
          <a:off x="1724025" y="0"/>
          <a:ext cx="15240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(D)</a:t>
          </a:r>
        </a:p>
        <a:p>
          <a:pPr algn="ctr" rtl="0">
            <a:defRPr sz="1000"/>
          </a:pPr>
          <a:r>
            <a:rPr lang="ja-JP" altLang="en-US" sz="800" b="0" i="0" u="none" strike="noStrike" baseline="0">
              <a:solidFill>
                <a:srgbClr val="000000"/>
              </a:solidFill>
              <a:latin typeface="ＭＳ Ｐ明朝"/>
              <a:ea typeface="ＭＳ Ｐ明朝"/>
            </a:rPr>
            <a:t>コ</a:t>
          </a:r>
        </a:p>
        <a:p>
          <a:pPr algn="ctr" rtl="0">
            <a:defRPr sz="1000"/>
          </a:pPr>
          <a:r>
            <a:rPr lang="ja-JP" altLang="en-US" sz="800" b="0" i="0" u="none" strike="noStrike" baseline="0">
              <a:solidFill>
                <a:srgbClr val="000000"/>
              </a:solidFill>
              <a:latin typeface="ＭＳ Ｐ明朝"/>
              <a:ea typeface="ＭＳ Ｐ明朝"/>
            </a:rPr>
            <a:t>ン</a:t>
          </a:r>
        </a:p>
        <a:p>
          <a:pPr algn="ctr" rtl="0">
            <a:defRPr sz="1000"/>
          </a:pPr>
          <a:r>
            <a:rPr lang="ja-JP" altLang="en-US" sz="800" b="0" i="0" u="none" strike="noStrike" baseline="0">
              <a:solidFill>
                <a:srgbClr val="000000"/>
              </a:solidFill>
              <a:latin typeface="ＭＳ Ｐ明朝"/>
              <a:ea typeface="ＭＳ Ｐ明朝"/>
            </a:rPr>
            <a:t>ク</a:t>
          </a:r>
        </a:p>
        <a:p>
          <a:pPr algn="ctr" rtl="0">
            <a:defRPr sz="1000"/>
          </a:pPr>
          <a:r>
            <a:rPr lang="ja-JP" altLang="en-US" sz="800" b="0" i="0" u="none" strike="noStrike" baseline="0">
              <a:solidFill>
                <a:srgbClr val="000000"/>
              </a:solidFill>
              <a:latin typeface="ＭＳ Ｐ明朝"/>
              <a:ea typeface="ＭＳ Ｐ明朝"/>
            </a:rPr>
            <a:t>リ</a:t>
          </a:r>
        </a:p>
        <a:p>
          <a:pPr algn="ctr" rtl="0">
            <a:defRPr sz="1000"/>
          </a:pPr>
          <a:r>
            <a:rPr lang="ja-JP" altLang="en-US" sz="800" b="0" i="0" u="none" strike="noStrike" baseline="0">
              <a:solidFill>
                <a:srgbClr val="000000"/>
              </a:solidFill>
              <a:latin typeface="ＭＳ Ｐ明朝"/>
              <a:ea typeface="ＭＳ Ｐ明朝"/>
            </a:rPr>
            <a:t>｜</a:t>
          </a:r>
        </a:p>
        <a:p>
          <a:pPr algn="ctr" rtl="0">
            <a:defRPr sz="1000"/>
          </a:pPr>
          <a:r>
            <a:rPr lang="ja-JP" altLang="en-US" sz="800" b="0" i="0" u="none" strike="noStrike" baseline="0">
              <a:solidFill>
                <a:srgbClr val="000000"/>
              </a:solidFill>
              <a:latin typeface="ＭＳ Ｐ明朝"/>
              <a:ea typeface="ＭＳ Ｐ明朝"/>
            </a:rPr>
            <a:t>ト</a:t>
          </a:r>
        </a:p>
        <a:p>
          <a:pPr algn="ctr" rtl="0">
            <a:defRPr sz="1000"/>
          </a:pPr>
          <a:r>
            <a:rPr lang="ja-JP" altLang="en-US" sz="800" b="0" i="0" u="none" strike="noStrike" baseline="0">
              <a:solidFill>
                <a:srgbClr val="000000"/>
              </a:solidFill>
              <a:latin typeface="ＭＳ Ｐ明朝"/>
              <a:ea typeface="ＭＳ Ｐ明朝"/>
            </a:rPr>
            <a:t>試</a:t>
          </a:r>
        </a:p>
        <a:p>
          <a:pPr algn="ctr" rtl="0">
            <a:defRPr sz="1000"/>
          </a:pPr>
          <a:r>
            <a:rPr lang="ja-JP" altLang="en-US" sz="800" b="0" i="0" u="none" strike="noStrike" baseline="0">
              <a:solidFill>
                <a:srgbClr val="000000"/>
              </a:solidFill>
              <a:latin typeface="ＭＳ Ｐ明朝"/>
              <a:ea typeface="ＭＳ Ｐ明朝"/>
            </a:rPr>
            <a:t>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56" name="Text Box 55">
          <a:extLst>
            <a:ext uri="{FF2B5EF4-FFF2-40B4-BE49-F238E27FC236}">
              <a16:creationId xmlns:a16="http://schemas.microsoft.com/office/drawing/2014/main" id="{00000000-0008-0000-0100-00003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7" name="Text Box 56">
          <a:extLst>
            <a:ext uri="{FF2B5EF4-FFF2-40B4-BE49-F238E27FC236}">
              <a16:creationId xmlns:a16="http://schemas.microsoft.com/office/drawing/2014/main" id="{00000000-0008-0000-0100-00003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8" name="Text Box 57">
          <a:extLst>
            <a:ext uri="{FF2B5EF4-FFF2-40B4-BE49-F238E27FC236}">
              <a16:creationId xmlns:a16="http://schemas.microsoft.com/office/drawing/2014/main" id="{00000000-0008-0000-0100-00003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59" name="Text Box 58">
          <a:extLst>
            <a:ext uri="{FF2B5EF4-FFF2-40B4-BE49-F238E27FC236}">
              <a16:creationId xmlns:a16="http://schemas.microsoft.com/office/drawing/2014/main" id="{00000000-0008-0000-0100-00003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0" name="Text Box 59">
          <a:extLst>
            <a:ext uri="{FF2B5EF4-FFF2-40B4-BE49-F238E27FC236}">
              <a16:creationId xmlns:a16="http://schemas.microsoft.com/office/drawing/2014/main" id="{00000000-0008-0000-0100-00003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1" name="Text Box 60">
          <a:extLst>
            <a:ext uri="{FF2B5EF4-FFF2-40B4-BE49-F238E27FC236}">
              <a16:creationId xmlns:a16="http://schemas.microsoft.com/office/drawing/2014/main" id="{00000000-0008-0000-0100-00003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2" name="Text Box 61">
          <a:extLst>
            <a:ext uri="{FF2B5EF4-FFF2-40B4-BE49-F238E27FC236}">
              <a16:creationId xmlns:a16="http://schemas.microsoft.com/office/drawing/2014/main" id="{00000000-0008-0000-0100-00003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3" name="Text Box 62">
          <a:extLst>
            <a:ext uri="{FF2B5EF4-FFF2-40B4-BE49-F238E27FC236}">
              <a16:creationId xmlns:a16="http://schemas.microsoft.com/office/drawing/2014/main" id="{00000000-0008-0000-0100-00003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4" name="Text Box 63">
          <a:extLst>
            <a:ext uri="{FF2B5EF4-FFF2-40B4-BE49-F238E27FC236}">
              <a16:creationId xmlns:a16="http://schemas.microsoft.com/office/drawing/2014/main" id="{00000000-0008-0000-0100-00004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5" name="Text Box 64">
          <a:extLst>
            <a:ext uri="{FF2B5EF4-FFF2-40B4-BE49-F238E27FC236}">
              <a16:creationId xmlns:a16="http://schemas.microsoft.com/office/drawing/2014/main" id="{00000000-0008-0000-0100-00004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6" name="Text Box 65">
          <a:extLst>
            <a:ext uri="{FF2B5EF4-FFF2-40B4-BE49-F238E27FC236}">
              <a16:creationId xmlns:a16="http://schemas.microsoft.com/office/drawing/2014/main" id="{00000000-0008-0000-0100-00004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7" name="Text Box 66">
          <a:extLst>
            <a:ext uri="{FF2B5EF4-FFF2-40B4-BE49-F238E27FC236}">
              <a16:creationId xmlns:a16="http://schemas.microsoft.com/office/drawing/2014/main" id="{00000000-0008-0000-0100-00004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68" name="Text Box 67">
          <a:extLst>
            <a:ext uri="{FF2B5EF4-FFF2-40B4-BE49-F238E27FC236}">
              <a16:creationId xmlns:a16="http://schemas.microsoft.com/office/drawing/2014/main" id="{00000000-0008-0000-0100-00004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①</a:t>
          </a:r>
        </a:p>
      </xdr:txBody>
    </xdr:sp>
    <xdr:clientData/>
  </xdr:twoCellAnchor>
  <xdr:twoCellAnchor>
    <xdr:from>
      <xdr:col>5</xdr:col>
      <xdr:colOff>0</xdr:colOff>
      <xdr:row>0</xdr:row>
      <xdr:rowOff>0</xdr:rowOff>
    </xdr:from>
    <xdr:to>
      <xdr:col>5</xdr:col>
      <xdr:colOff>0</xdr:colOff>
      <xdr:row>0</xdr:row>
      <xdr:rowOff>0</xdr:rowOff>
    </xdr:to>
    <xdr:sp macro="" textlink="">
      <xdr:nvSpPr>
        <xdr:cNvPr id="69" name="Text Box 68">
          <a:extLst>
            <a:ext uri="{FF2B5EF4-FFF2-40B4-BE49-F238E27FC236}">
              <a16:creationId xmlns:a16="http://schemas.microsoft.com/office/drawing/2014/main" id="{00000000-0008-0000-0100-00004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0" name="Text Box 69">
          <a:extLst>
            <a:ext uri="{FF2B5EF4-FFF2-40B4-BE49-F238E27FC236}">
              <a16:creationId xmlns:a16="http://schemas.microsoft.com/office/drawing/2014/main" id="{00000000-0008-0000-0100-00004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⑥</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⑬</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2" name="Text Box 71">
          <a:extLst>
            <a:ext uri="{FF2B5EF4-FFF2-40B4-BE49-F238E27FC236}">
              <a16:creationId xmlns:a16="http://schemas.microsoft.com/office/drawing/2014/main" id="{00000000-0008-0000-0100-00004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⑭</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3" name="Text Box 72">
          <a:extLst>
            <a:ext uri="{FF2B5EF4-FFF2-40B4-BE49-F238E27FC236}">
              <a16:creationId xmlns:a16="http://schemas.microsoft.com/office/drawing/2014/main" id="{00000000-0008-0000-0100-00004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⑰</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4" name="Text Box 73">
          <a:extLst>
            <a:ext uri="{FF2B5EF4-FFF2-40B4-BE49-F238E27FC236}">
              <a16:creationId xmlns:a16="http://schemas.microsoft.com/office/drawing/2014/main" id="{00000000-0008-0000-0100-00004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⑫</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5" name="Text Box 74">
          <a:extLst>
            <a:ext uri="{FF2B5EF4-FFF2-40B4-BE49-F238E27FC236}">
              <a16:creationId xmlns:a16="http://schemas.microsoft.com/office/drawing/2014/main" id="{00000000-0008-0000-0100-00004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⑦</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6" name="Text Box 75">
          <a:extLst>
            <a:ext uri="{FF2B5EF4-FFF2-40B4-BE49-F238E27FC236}">
              <a16:creationId xmlns:a16="http://schemas.microsoft.com/office/drawing/2014/main" id="{00000000-0008-0000-0100-00004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②</a:t>
          </a:r>
        </a:p>
      </xdr:txBody>
    </xdr:sp>
    <xdr:clientData/>
  </xdr:twoCellAnchor>
  <xdr:twoCellAnchor>
    <xdr:from>
      <xdr:col>5</xdr:col>
      <xdr:colOff>0</xdr:colOff>
      <xdr:row>0</xdr:row>
      <xdr:rowOff>0</xdr:rowOff>
    </xdr:from>
    <xdr:to>
      <xdr:col>5</xdr:col>
      <xdr:colOff>0</xdr:colOff>
      <xdr:row>0</xdr:row>
      <xdr:rowOff>0</xdr:rowOff>
    </xdr:to>
    <xdr:sp macro="" textlink="">
      <xdr:nvSpPr>
        <xdr:cNvPr id="77" name="Text Box 76">
          <a:extLst>
            <a:ext uri="{FF2B5EF4-FFF2-40B4-BE49-F238E27FC236}">
              <a16:creationId xmlns:a16="http://schemas.microsoft.com/office/drawing/2014/main" id="{00000000-0008-0000-0100-00004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78" name="Text Box 77">
          <a:extLst>
            <a:ext uri="{FF2B5EF4-FFF2-40B4-BE49-F238E27FC236}">
              <a16:creationId xmlns:a16="http://schemas.microsoft.com/office/drawing/2014/main" id="{00000000-0008-0000-0100-00004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79" name="Text Box 78">
          <a:extLst>
            <a:ext uri="{FF2B5EF4-FFF2-40B4-BE49-F238E27FC236}">
              <a16:creationId xmlns:a16="http://schemas.microsoft.com/office/drawing/2014/main" id="{00000000-0008-0000-0100-00004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７５０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0" name="Text Box 79">
          <a:extLst>
            <a:ext uri="{FF2B5EF4-FFF2-40B4-BE49-F238E27FC236}">
              <a16:creationId xmlns:a16="http://schemas.microsoft.com/office/drawing/2014/main" id="{00000000-0008-0000-0100-00005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５５０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1" name="Text Box 80">
          <a:extLst>
            <a:ext uri="{FF2B5EF4-FFF2-40B4-BE49-F238E27FC236}">
              <a16:creationId xmlns:a16="http://schemas.microsoft.com/office/drawing/2014/main" id="{00000000-0008-0000-0100-00005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２,６５０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2" name="Text Box 81">
          <a:extLst>
            <a:ext uri="{FF2B5EF4-FFF2-40B4-BE49-F238E27FC236}">
              <a16:creationId xmlns:a16="http://schemas.microsoft.com/office/drawing/2014/main" id="{00000000-0008-0000-0100-00005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１,０５０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3" name="Text Box 82">
          <a:extLst>
            <a:ext uri="{FF2B5EF4-FFF2-40B4-BE49-F238E27FC236}">
              <a16:creationId xmlns:a16="http://schemas.microsoft.com/office/drawing/2014/main" id="{00000000-0008-0000-0100-00005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４,２００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4" name="Text Box 83">
          <a:extLst>
            <a:ext uri="{FF2B5EF4-FFF2-40B4-BE49-F238E27FC236}">
              <a16:creationId xmlns:a16="http://schemas.microsoft.com/office/drawing/2014/main" id="{00000000-0008-0000-0100-00005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１,８００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5" name="Text Box 84">
          <a:extLst>
            <a:ext uri="{FF2B5EF4-FFF2-40B4-BE49-F238E27FC236}">
              <a16:creationId xmlns:a16="http://schemas.microsoft.com/office/drawing/2014/main" id="{00000000-0008-0000-0100-00005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1" i="0" u="none" strike="noStrike" baseline="0">
              <a:solidFill>
                <a:srgbClr val="000000"/>
              </a:solidFill>
              <a:latin typeface="ＭＳ Ｐゴシック"/>
              <a:ea typeface="ＭＳ Ｐゴシック"/>
            </a:rPr>
            <a:t>１５,０００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6" name="Text Box 85">
          <a:extLst>
            <a:ext uri="{FF2B5EF4-FFF2-40B4-BE49-F238E27FC236}">
              <a16:creationId xmlns:a16="http://schemas.microsoft.com/office/drawing/2014/main" id="{00000000-0008-0000-0100-00005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６５０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7" name="Text Box 86">
          <a:extLst>
            <a:ext uri="{FF2B5EF4-FFF2-40B4-BE49-F238E27FC236}">
              <a16:creationId xmlns:a16="http://schemas.microsoft.com/office/drawing/2014/main" id="{00000000-0008-0000-0100-00005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４００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8" name="Text Box 87">
          <a:extLst>
            <a:ext uri="{FF2B5EF4-FFF2-40B4-BE49-F238E27FC236}">
              <a16:creationId xmlns:a16="http://schemas.microsoft.com/office/drawing/2014/main" id="{00000000-0008-0000-0100-00005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Ｐ明朝"/>
              <a:ea typeface="ＭＳ Ｐ明朝"/>
            </a:rPr>
            <a:t>４００</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9" name="Text Box 88">
          <a:extLst>
            <a:ext uri="{FF2B5EF4-FFF2-40B4-BE49-F238E27FC236}">
              <a16:creationId xmlns:a16="http://schemas.microsoft.com/office/drawing/2014/main" id="{00000000-0008-0000-0100-00005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合　　計</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0" name="Text Box 89">
          <a:extLst>
            <a:ext uri="{FF2B5EF4-FFF2-40B4-BE49-F238E27FC236}">
              <a16:creationId xmlns:a16="http://schemas.microsoft.com/office/drawing/2014/main" id="{00000000-0008-0000-0100-00005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91" name="Text Box 90">
          <a:extLst>
            <a:ext uri="{FF2B5EF4-FFF2-40B4-BE49-F238E27FC236}">
              <a16:creationId xmlns:a16="http://schemas.microsoft.com/office/drawing/2014/main" id="{00000000-0008-0000-0100-00005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5</xdr:col>
      <xdr:colOff>0</xdr:colOff>
      <xdr:row>0</xdr:row>
      <xdr:rowOff>0</xdr:rowOff>
    </xdr:from>
    <xdr:to>
      <xdr:col>5</xdr:col>
      <xdr:colOff>0</xdr:colOff>
      <xdr:row>0</xdr:row>
      <xdr:rowOff>0</xdr:rowOff>
    </xdr:to>
    <xdr:sp macro="" textlink="">
      <xdr:nvSpPr>
        <xdr:cNvPr id="92" name="Text Box 91">
          <a:extLst>
            <a:ext uri="{FF2B5EF4-FFF2-40B4-BE49-F238E27FC236}">
              <a16:creationId xmlns:a16="http://schemas.microsoft.com/office/drawing/2014/main" id="{00000000-0008-0000-0100-00005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　　　験　　　種　　　別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3" name="Text Box 92">
          <a:extLst>
            <a:ext uri="{FF2B5EF4-FFF2-40B4-BE49-F238E27FC236}">
              <a16:creationId xmlns:a16="http://schemas.microsoft.com/office/drawing/2014/main" id="{00000000-0008-0000-0100-00005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標準養生７日未満</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4" name="Text Box 93">
          <a:extLst>
            <a:ext uri="{FF2B5EF4-FFF2-40B4-BE49-F238E27FC236}">
              <a16:creationId xmlns:a16="http://schemas.microsoft.com/office/drawing/2014/main" id="{00000000-0008-0000-0100-00005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標準養生２１日未満</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5" name="Text Box 94">
          <a:extLst>
            <a:ext uri="{FF2B5EF4-FFF2-40B4-BE49-F238E27FC236}">
              <a16:creationId xmlns:a16="http://schemas.microsoft.com/office/drawing/2014/main" id="{00000000-0008-0000-0100-00005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標準養生２１日以上</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6" name="Text Box 95">
          <a:extLst>
            <a:ext uri="{FF2B5EF4-FFF2-40B4-BE49-F238E27FC236}">
              <a16:creationId xmlns:a16="http://schemas.microsoft.com/office/drawing/2014/main" id="{00000000-0008-0000-0100-000060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試料のキュッピング又は整形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7" name="Text Box 96">
          <a:extLst>
            <a:ext uri="{FF2B5EF4-FFF2-40B4-BE49-F238E27FC236}">
              <a16:creationId xmlns:a16="http://schemas.microsoft.com/office/drawing/2014/main" id="{00000000-0008-0000-0100-000061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試料の切断及び整形</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8" name="Text Box 97">
          <a:extLst>
            <a:ext uri="{FF2B5EF4-FFF2-40B4-BE49-F238E27FC236}">
              <a16:creationId xmlns:a16="http://schemas.microsoft.com/office/drawing/2014/main" id="{00000000-0008-0000-0100-000062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コンクリ－トの静弾性係数試験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99" name="Text Box 98">
          <a:extLst>
            <a:ext uri="{FF2B5EF4-FFF2-40B4-BE49-F238E27FC236}">
              <a16:creationId xmlns:a16="http://schemas.microsoft.com/office/drawing/2014/main" id="{00000000-0008-0000-0100-000063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コンクリ－トの引張強度試験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0" name="Text Box 99">
          <a:extLst>
            <a:ext uri="{FF2B5EF4-FFF2-40B4-BE49-F238E27FC236}">
              <a16:creationId xmlns:a16="http://schemas.microsoft.com/office/drawing/2014/main" id="{00000000-0008-0000-0100-000064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コンクリ－トコアの中性化試験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1" name="Text Box 100">
          <a:extLst>
            <a:ext uri="{FF2B5EF4-FFF2-40B4-BE49-F238E27FC236}">
              <a16:creationId xmlns:a16="http://schemas.microsoft.com/office/drawing/2014/main" id="{00000000-0008-0000-0100-000065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コンクリ－トの見掛け密度試験</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2" name="Text Box 101">
          <a:extLst>
            <a:ext uri="{FF2B5EF4-FFF2-40B4-BE49-F238E27FC236}">
              <a16:creationId xmlns:a16="http://schemas.microsoft.com/office/drawing/2014/main" id="{00000000-0008-0000-0100-000066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試験成績書</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3" name="Text Box 102">
          <a:extLst>
            <a:ext uri="{FF2B5EF4-FFF2-40B4-BE49-F238E27FC236}">
              <a16:creationId xmlns:a16="http://schemas.microsoft.com/office/drawing/2014/main" id="{00000000-0008-0000-0100-000067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試験手数料合計</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4" name="Text Box 103">
          <a:extLst>
            <a:ext uri="{FF2B5EF4-FFF2-40B4-BE49-F238E27FC236}">
              <a16:creationId xmlns:a16="http://schemas.microsoft.com/office/drawing/2014/main" id="{00000000-0008-0000-0100-000068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　ＪＩＳ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5" name="Text Box 104">
          <a:extLst>
            <a:ext uri="{FF2B5EF4-FFF2-40B4-BE49-F238E27FC236}">
              <a16:creationId xmlns:a16="http://schemas.microsoft.com/office/drawing/2014/main" id="{00000000-0008-0000-0100-000069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Ａ ５３０８ （1998）　</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6" name="Text Box 105">
          <a:extLst>
            <a:ext uri="{FF2B5EF4-FFF2-40B4-BE49-F238E27FC236}">
              <a16:creationId xmlns:a16="http://schemas.microsoft.com/office/drawing/2014/main" id="{00000000-0008-0000-0100-00006A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１１５２ (2002)</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7" name="Text Box 106">
          <a:extLst>
            <a:ext uri="{FF2B5EF4-FFF2-40B4-BE49-F238E27FC236}">
              <a16:creationId xmlns:a16="http://schemas.microsoft.com/office/drawing/2014/main" id="{00000000-0008-0000-0100-00006B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１１０８ (1999)</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8" name="Text Box 107">
          <a:extLst>
            <a:ext uri="{FF2B5EF4-FFF2-40B4-BE49-F238E27FC236}">
              <a16:creationId xmlns:a16="http://schemas.microsoft.com/office/drawing/2014/main" id="{00000000-0008-0000-0100-00006C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１１１３ (1999)</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09" name="Text Box 108">
          <a:extLst>
            <a:ext uri="{FF2B5EF4-FFF2-40B4-BE49-F238E27FC236}">
              <a16:creationId xmlns:a16="http://schemas.microsoft.com/office/drawing/2014/main" id="{00000000-0008-0000-0100-00006D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1" i="0" u="none" strike="noStrike" baseline="0">
              <a:solidFill>
                <a:srgbClr val="000000"/>
              </a:solidFill>
              <a:latin typeface="ＭＳ Ｐゴシック"/>
              <a:ea typeface="ＭＳ Ｐゴシック"/>
            </a:rPr>
            <a:t>Ａ １１４９ (2001)</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10" name="Text Box 109">
          <a:extLst>
            <a:ext uri="{FF2B5EF4-FFF2-40B4-BE49-F238E27FC236}">
              <a16:creationId xmlns:a16="http://schemas.microsoft.com/office/drawing/2014/main" id="{00000000-0008-0000-0100-00006E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Ａ １１０７  (2002)</a:t>
          </a:r>
        </a:p>
      </xdr:txBody>
    </xdr:sp>
    <xdr:clientData/>
  </xdr:twoCellAnchor>
  <xdr:twoCellAnchor>
    <xdr:from>
      <xdr:col>5</xdr:col>
      <xdr:colOff>0</xdr:colOff>
      <xdr:row>0</xdr:row>
      <xdr:rowOff>0</xdr:rowOff>
    </xdr:from>
    <xdr:to>
      <xdr:col>5</xdr:col>
      <xdr:colOff>0</xdr:colOff>
      <xdr:row>0</xdr:row>
      <xdr:rowOff>0</xdr:rowOff>
    </xdr:to>
    <xdr:sp macro="" textlink="">
      <xdr:nvSpPr>
        <xdr:cNvPr id="111" name="Text Box 110">
          <a:extLst>
            <a:ext uri="{FF2B5EF4-FFF2-40B4-BE49-F238E27FC236}">
              <a16:creationId xmlns:a16="http://schemas.microsoft.com/office/drawing/2014/main" id="{00000000-0008-0000-0100-00006F000000}"/>
            </a:ext>
          </a:extLst>
        </xdr:cNvPr>
        <xdr:cNvSpPr txBox="1">
          <a:spLocks noChangeArrowheads="1"/>
        </xdr:cNvSpPr>
      </xdr:nvSpPr>
      <xdr:spPr bwMode="auto">
        <a:xfrm>
          <a:off x="1876425" y="0"/>
          <a:ext cx="0" cy="0"/>
        </a:xfrm>
        <a:prstGeom prst="rect">
          <a:avLst/>
        </a:prstGeom>
        <a:solidFill>
          <a:srgbClr val="FFFFFF"/>
        </a:solidFill>
        <a:ln w="9525">
          <a:solidFill>
            <a:srgbClr val="000000"/>
          </a:solidFill>
          <a:miter lim="800000"/>
          <a:headEnd/>
          <a:tailEnd/>
        </a:ln>
      </xdr:spPr>
      <xdr:txBody>
        <a:bodyPr vertOverflow="clip" wrap="square" lIns="18288" tIns="18288" rIns="0" bIns="18288" anchor="ctr" upright="1"/>
        <a:lstStyle/>
        <a:p>
          <a:pPr algn="l" rtl="0">
            <a:defRPr sz="1000"/>
          </a:pPr>
          <a:r>
            <a:rPr lang="ja-JP" altLang="en-US" sz="500" b="0" i="0" u="none" strike="noStrike" baseline="0">
              <a:solidFill>
                <a:srgbClr val="000000"/>
              </a:solidFill>
              <a:latin typeface="ＭＳ Ｐ明朝"/>
              <a:ea typeface="ＭＳ Ｐ明朝"/>
            </a:rPr>
            <a:t>Ａ １１３８   (        )　　　　　　　　　　　　</a:t>
          </a:r>
        </a:p>
        <a:p>
          <a:pPr algn="l" rtl="0">
            <a:defRPr sz="1000"/>
          </a:pPr>
          <a:r>
            <a:rPr lang="ja-JP" altLang="en-US" sz="500" b="0" i="0" u="none" strike="noStrike" baseline="0">
              <a:solidFill>
                <a:srgbClr val="000000"/>
              </a:solidFill>
              <a:latin typeface="ＭＳ Ｐ明朝"/>
              <a:ea typeface="ＭＳ Ｐ明朝"/>
            </a:rPr>
            <a:t>Ａ １１３２   (1999)</a:t>
          </a:r>
        </a:p>
      </xdr:txBody>
    </xdr:sp>
    <xdr:clientData/>
  </xdr:twoCellAnchor>
  <xdr:twoCellAnchor editAs="oneCell">
    <xdr:from>
      <xdr:col>0</xdr:col>
      <xdr:colOff>66675</xdr:colOff>
      <xdr:row>40</xdr:row>
      <xdr:rowOff>114300</xdr:rowOff>
    </xdr:from>
    <xdr:to>
      <xdr:col>0</xdr:col>
      <xdr:colOff>142875</xdr:colOff>
      <xdr:row>41</xdr:row>
      <xdr:rowOff>19050</xdr:rowOff>
    </xdr:to>
    <xdr:sp macro="" textlink="">
      <xdr:nvSpPr>
        <xdr:cNvPr id="112" name="Text Box 290">
          <a:extLst>
            <a:ext uri="{FF2B5EF4-FFF2-40B4-BE49-F238E27FC236}">
              <a16:creationId xmlns:a16="http://schemas.microsoft.com/office/drawing/2014/main" id="{00000000-0008-0000-0100-000070000000}"/>
            </a:ext>
          </a:extLst>
        </xdr:cNvPr>
        <xdr:cNvSpPr txBox="1">
          <a:spLocks noChangeArrowheads="1"/>
        </xdr:cNvSpPr>
      </xdr:nvSpPr>
      <xdr:spPr bwMode="auto">
        <a:xfrm>
          <a:off x="66675" y="9096375"/>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0</xdr:col>
      <xdr:colOff>106049</xdr:colOff>
      <xdr:row>34</xdr:row>
      <xdr:rowOff>112618</xdr:rowOff>
    </xdr:from>
    <xdr:ext cx="196016" cy="151836"/>
    <xdr:sp macro="" textlink="">
      <xdr:nvSpPr>
        <xdr:cNvPr id="113" name="Text Box 292">
          <a:extLst>
            <a:ext uri="{FF2B5EF4-FFF2-40B4-BE49-F238E27FC236}">
              <a16:creationId xmlns:a16="http://schemas.microsoft.com/office/drawing/2014/main" id="{00000000-0008-0000-0100-000071000000}"/>
            </a:ext>
          </a:extLst>
        </xdr:cNvPr>
        <xdr:cNvSpPr txBox="1">
          <a:spLocks noChangeArrowheads="1"/>
        </xdr:cNvSpPr>
      </xdr:nvSpPr>
      <xdr:spPr bwMode="auto">
        <a:xfrm>
          <a:off x="106049" y="7436463"/>
          <a:ext cx="196016" cy="151836"/>
        </a:xfrm>
        <a:prstGeom prst="rect">
          <a:avLst/>
        </a:prstGeom>
        <a:noFill/>
        <a:ln>
          <a:noFill/>
        </a:ln>
        <a:effectLst/>
      </xdr:spPr>
      <xdr:txBody>
        <a:bodyPr wrap="none" lIns="18288" tIns="18288" rIns="18288" bIns="0" anchor="t" upright="1">
          <a:spAutoFit/>
        </a:bodyPr>
        <a:lstStyle/>
        <a:p>
          <a:pPr algn="ctr" rtl="0">
            <a:defRPr sz="1000"/>
          </a:pPr>
          <a:r>
            <a:rPr lang="ja-JP" altLang="en-US" sz="800" b="0" i="0" u="none" strike="noStrike" baseline="0">
              <a:solidFill>
                <a:srgbClr val="000000"/>
              </a:solidFill>
              <a:latin typeface="ＭＳ Ｐゴシック"/>
              <a:ea typeface="ＭＳ Ｐゴシック"/>
            </a:rPr>
            <a:t>（</a:t>
          </a:r>
          <a:r>
            <a:rPr lang="en-US" altLang="ja-JP" sz="800" b="0" i="0" u="none" strike="noStrike" baseline="0">
              <a:solidFill>
                <a:srgbClr val="000000"/>
              </a:solidFill>
              <a:latin typeface="ＭＳ Ｐゴシック"/>
              <a:ea typeface="ＭＳ Ｐゴシック"/>
            </a:rPr>
            <a:t>F</a:t>
          </a:r>
          <a:r>
            <a:rPr lang="ja-JP" altLang="en-US" sz="800" b="0" i="0" u="none" strike="noStrike" baseline="0">
              <a:solidFill>
                <a:srgbClr val="000000"/>
              </a:solidFill>
              <a:latin typeface="ＭＳ Ｐゴシック"/>
              <a:ea typeface="ＭＳ Ｐゴシック"/>
            </a:rPr>
            <a:t>）</a:t>
          </a:r>
        </a:p>
      </xdr:txBody>
    </xdr:sp>
    <xdr:clientData/>
  </xdr:oneCellAnchor>
  <xdr:twoCellAnchor>
    <xdr:from>
      <xdr:col>0</xdr:col>
      <xdr:colOff>0</xdr:colOff>
      <xdr:row>35</xdr:row>
      <xdr:rowOff>109499</xdr:rowOff>
    </xdr:from>
    <xdr:to>
      <xdr:col>1</xdr:col>
      <xdr:colOff>38100</xdr:colOff>
      <xdr:row>41</xdr:row>
      <xdr:rowOff>32017</xdr:rowOff>
    </xdr:to>
    <xdr:sp macro="" textlink="">
      <xdr:nvSpPr>
        <xdr:cNvPr id="114" name="Text Box 293">
          <a:extLst>
            <a:ext uri="{FF2B5EF4-FFF2-40B4-BE49-F238E27FC236}">
              <a16:creationId xmlns:a16="http://schemas.microsoft.com/office/drawing/2014/main" id="{00000000-0008-0000-0100-000072000000}"/>
            </a:ext>
          </a:extLst>
        </xdr:cNvPr>
        <xdr:cNvSpPr txBox="1">
          <a:spLocks noChangeArrowheads="1"/>
        </xdr:cNvSpPr>
      </xdr:nvSpPr>
      <xdr:spPr bwMode="auto">
        <a:xfrm>
          <a:off x="0" y="7565413"/>
          <a:ext cx="430306" cy="1747476"/>
        </a:xfrm>
        <a:prstGeom prst="rect">
          <a:avLst/>
        </a:prstGeom>
        <a:noFill/>
        <a:ln>
          <a:noFill/>
        </a:ln>
        <a:effectLst/>
      </xdr:spPr>
      <xdr:txBody>
        <a:bodyPr vertOverflow="clip" vert="wordArtVertRtl" wrap="square" lIns="27432" tIns="0" rIns="27432" bIns="0" anchor="ctr" upright="1"/>
        <a:lstStyle/>
        <a:p>
          <a:pPr algn="l" rtl="0">
            <a:defRPr sz="1000"/>
          </a:pPr>
          <a:r>
            <a:rPr lang="ja-JP" altLang="en-US" sz="700" b="0" i="0" u="none" strike="noStrike" baseline="0">
              <a:solidFill>
                <a:srgbClr val="000000"/>
              </a:solidFill>
              <a:latin typeface="ＭＳ Ｐゴシック"/>
              <a:ea typeface="ＭＳ Ｐゴシック"/>
            </a:rPr>
            <a:t>レディーミクストコンクリートの</a:t>
          </a:r>
          <a:endParaRPr lang="en-US" altLang="ja-JP" sz="700" b="0" i="0" u="none" strike="noStrike" baseline="0">
            <a:solidFill>
              <a:srgbClr val="000000"/>
            </a:solidFill>
            <a:latin typeface="ＭＳ Ｐゴシック"/>
            <a:ea typeface="ＭＳ Ｐゴシック"/>
          </a:endParaRPr>
        </a:p>
        <a:p>
          <a:pPr algn="l" rtl="0">
            <a:defRPr sz="1000"/>
          </a:pPr>
          <a:r>
            <a:rPr lang="ja-JP" altLang="en-US" sz="700" b="0" i="0" u="none" strike="noStrike" baseline="0">
              <a:solidFill>
                <a:srgbClr val="000000"/>
              </a:solidFill>
              <a:latin typeface="ＭＳ Ｐゴシック"/>
              <a:ea typeface="ＭＳ Ｐゴシック"/>
            </a:rPr>
            <a:t>練混ぜに用いる水の試験</a:t>
          </a:r>
        </a:p>
      </xdr:txBody>
    </xdr:sp>
    <xdr:clientData/>
  </xdr:twoCellAnchor>
  <xdr:twoCellAnchor>
    <xdr:from>
      <xdr:col>10</xdr:col>
      <xdr:colOff>533400</xdr:colOff>
      <xdr:row>13</xdr:row>
      <xdr:rowOff>200025</xdr:rowOff>
    </xdr:from>
    <xdr:to>
      <xdr:col>10</xdr:col>
      <xdr:colOff>533400</xdr:colOff>
      <xdr:row>15</xdr:row>
      <xdr:rowOff>142875</xdr:rowOff>
    </xdr:to>
    <xdr:sp macro="" textlink="">
      <xdr:nvSpPr>
        <xdr:cNvPr id="115" name="Line 296">
          <a:extLst>
            <a:ext uri="{FF2B5EF4-FFF2-40B4-BE49-F238E27FC236}">
              <a16:creationId xmlns:a16="http://schemas.microsoft.com/office/drawing/2014/main" id="{00000000-0008-0000-0100-000073000000}"/>
            </a:ext>
          </a:extLst>
        </xdr:cNvPr>
        <xdr:cNvSpPr>
          <a:spLocks noChangeShapeType="1"/>
        </xdr:cNvSpPr>
      </xdr:nvSpPr>
      <xdr:spPr bwMode="auto">
        <a:xfrm>
          <a:off x="4476750" y="2876550"/>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552450</xdr:colOff>
      <xdr:row>14</xdr:row>
      <xdr:rowOff>0</xdr:rowOff>
    </xdr:from>
    <xdr:to>
      <xdr:col>10</xdr:col>
      <xdr:colOff>552450</xdr:colOff>
      <xdr:row>15</xdr:row>
      <xdr:rowOff>152400</xdr:rowOff>
    </xdr:to>
    <xdr:sp macro="" textlink="">
      <xdr:nvSpPr>
        <xdr:cNvPr id="116" name="Line 297">
          <a:extLst>
            <a:ext uri="{FF2B5EF4-FFF2-40B4-BE49-F238E27FC236}">
              <a16:creationId xmlns:a16="http://schemas.microsoft.com/office/drawing/2014/main" id="{00000000-0008-0000-0100-000074000000}"/>
            </a:ext>
          </a:extLst>
        </xdr:cNvPr>
        <xdr:cNvSpPr>
          <a:spLocks noChangeShapeType="1"/>
        </xdr:cNvSpPr>
      </xdr:nvSpPr>
      <xdr:spPr bwMode="auto">
        <a:xfrm>
          <a:off x="4495800" y="2876550"/>
          <a:ext cx="0" cy="314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495300</xdr:colOff>
      <xdr:row>13</xdr:row>
      <xdr:rowOff>9525</xdr:rowOff>
    </xdr:from>
    <xdr:to>
      <xdr:col>10</xdr:col>
      <xdr:colOff>495300</xdr:colOff>
      <xdr:row>15</xdr:row>
      <xdr:rowOff>76200</xdr:rowOff>
    </xdr:to>
    <xdr:sp macro="" textlink="">
      <xdr:nvSpPr>
        <xdr:cNvPr id="117" name="Line 300">
          <a:extLst>
            <a:ext uri="{FF2B5EF4-FFF2-40B4-BE49-F238E27FC236}">
              <a16:creationId xmlns:a16="http://schemas.microsoft.com/office/drawing/2014/main" id="{00000000-0008-0000-0100-000075000000}"/>
            </a:ext>
          </a:extLst>
        </xdr:cNvPr>
        <xdr:cNvSpPr>
          <a:spLocks noChangeShapeType="1"/>
        </xdr:cNvSpPr>
      </xdr:nvSpPr>
      <xdr:spPr bwMode="auto">
        <a:xfrm>
          <a:off x="4438650" y="27241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114300</xdr:colOff>
      <xdr:row>32</xdr:row>
      <xdr:rowOff>0</xdr:rowOff>
    </xdr:from>
    <xdr:to>
      <xdr:col>0</xdr:col>
      <xdr:colOff>190500</xdr:colOff>
      <xdr:row>32</xdr:row>
      <xdr:rowOff>209550</xdr:rowOff>
    </xdr:to>
    <xdr:sp macro="" textlink="">
      <xdr:nvSpPr>
        <xdr:cNvPr id="118" name="Text Box 302">
          <a:extLst>
            <a:ext uri="{FF2B5EF4-FFF2-40B4-BE49-F238E27FC236}">
              <a16:creationId xmlns:a16="http://schemas.microsoft.com/office/drawing/2014/main" id="{00000000-0008-0000-0100-000076000000}"/>
            </a:ext>
          </a:extLst>
        </xdr:cNvPr>
        <xdr:cNvSpPr txBox="1">
          <a:spLocks noChangeArrowheads="1"/>
        </xdr:cNvSpPr>
      </xdr:nvSpPr>
      <xdr:spPr bwMode="auto">
        <a:xfrm>
          <a:off x="114300" y="6972300"/>
          <a:ext cx="762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476250</xdr:colOff>
      <xdr:row>13</xdr:row>
      <xdr:rowOff>19050</xdr:rowOff>
    </xdr:from>
    <xdr:to>
      <xdr:col>10</xdr:col>
      <xdr:colOff>476250</xdr:colOff>
      <xdr:row>15</xdr:row>
      <xdr:rowOff>95250</xdr:rowOff>
    </xdr:to>
    <xdr:sp macro="" textlink="">
      <xdr:nvSpPr>
        <xdr:cNvPr id="119" name="Line 303">
          <a:extLst>
            <a:ext uri="{FF2B5EF4-FFF2-40B4-BE49-F238E27FC236}">
              <a16:creationId xmlns:a16="http://schemas.microsoft.com/office/drawing/2014/main" id="{00000000-0008-0000-0100-000077000000}"/>
            </a:ext>
          </a:extLst>
        </xdr:cNvPr>
        <xdr:cNvSpPr>
          <a:spLocks noChangeShapeType="1"/>
        </xdr:cNvSpPr>
      </xdr:nvSpPr>
      <xdr:spPr bwMode="auto">
        <a:xfrm>
          <a:off x="4419600" y="2733675"/>
          <a:ext cx="0" cy="4000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4</xdr:col>
          <xdr:colOff>66675</xdr:colOff>
          <xdr:row>41</xdr:row>
          <xdr:rowOff>57150</xdr:rowOff>
        </xdr:from>
        <xdr:to>
          <xdr:col>6</xdr:col>
          <xdr:colOff>0</xdr:colOff>
          <xdr:row>41</xdr:row>
          <xdr:rowOff>285750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送付</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41</xdr:row>
          <xdr:rowOff>266700</xdr:rowOff>
        </xdr:from>
        <xdr:to>
          <xdr:col>5</xdr:col>
          <xdr:colOff>323850</xdr:colOff>
          <xdr:row>42</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引取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8</xdr:col>
          <xdr:colOff>285750</xdr:colOff>
          <xdr:row>41</xdr:row>
          <xdr:rowOff>285750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郵便切手付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57150</xdr:rowOff>
        </xdr:from>
        <xdr:to>
          <xdr:col>10</xdr:col>
          <xdr:colOff>247650</xdr:colOff>
          <xdr:row>41</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送料現金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41</xdr:row>
          <xdr:rowOff>57150</xdr:rowOff>
        </xdr:from>
        <xdr:to>
          <xdr:col>11</xdr:col>
          <xdr:colOff>247650</xdr:colOff>
          <xdr:row>41</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0</xdr:rowOff>
        </xdr:from>
        <xdr:to>
          <xdr:col>5</xdr:col>
          <xdr:colOff>19050</xdr:colOff>
          <xdr:row>22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　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552450</xdr:colOff>
          <xdr:row>21</xdr:row>
          <xdr:rowOff>28575</xdr:rowOff>
        </xdr:from>
        <xdr:to>
          <xdr:col>17</xdr:col>
          <xdr:colOff>152400</xdr:colOff>
          <xdr:row>21</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　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24</xdr:row>
          <xdr:rowOff>161925</xdr:rowOff>
        </xdr:from>
        <xdr:to>
          <xdr:col>7</xdr:col>
          <xdr:colOff>19050</xdr:colOff>
          <xdr:row>25</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上水道水以外の水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47625</xdr:rowOff>
        </xdr:from>
        <xdr:to>
          <xdr:col>11</xdr:col>
          <xdr:colOff>123825</xdr:colOff>
          <xdr:row>25</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河川水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47625</xdr:rowOff>
        </xdr:from>
        <xdr:to>
          <xdr:col>16</xdr:col>
          <xdr:colOff>57150</xdr:colOff>
          <xdr:row>25</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24</xdr:row>
          <xdr:rowOff>47625</xdr:rowOff>
        </xdr:from>
        <xdr:to>
          <xdr:col>14</xdr:col>
          <xdr:colOff>57150</xdr:colOff>
          <xdr:row>25</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湖沼水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47625</xdr:rowOff>
        </xdr:from>
        <xdr:to>
          <xdr:col>17</xdr:col>
          <xdr:colOff>266700</xdr:colOff>
          <xdr:row>25</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地下水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9525</xdr:rowOff>
        </xdr:from>
        <xdr:to>
          <xdr:col>11</xdr:col>
          <xdr:colOff>123825</xdr:colOff>
          <xdr:row>25</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工業用水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19050</xdr:rowOff>
        </xdr:from>
        <xdr:to>
          <xdr:col>14</xdr:col>
          <xdr:colOff>95250</xdr:colOff>
          <xdr:row>25</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26</xdr:row>
          <xdr:rowOff>38100</xdr:rowOff>
        </xdr:from>
        <xdr:to>
          <xdr:col>7</xdr:col>
          <xdr:colOff>19050</xdr:colOff>
          <xdr:row>26</xdr:row>
          <xdr:rowOff>276225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回収水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47625</xdr:rowOff>
        </xdr:from>
        <xdr:to>
          <xdr:col>11</xdr:col>
          <xdr:colOff>123825</xdr:colOff>
          <xdr:row>26</xdr:row>
          <xdr:rowOff>285750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スラッジ水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47625</xdr:rowOff>
        </xdr:from>
        <xdr:to>
          <xdr:col>14</xdr:col>
          <xdr:colOff>161925</xdr:colOff>
          <xdr:row>26</xdr:row>
          <xdr:rowOff>285750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上澄水</a:t>
              </a:r>
            </a:p>
          </xdr:txBody>
        </xdr:sp>
        <xdr:clientData/>
      </xdr:twoCellAnchor>
    </mc:Choice>
    <mc:Fallback/>
  </mc:AlternateContent>
  <xdr:twoCellAnchor>
    <xdr:from>
      <xdr:col>0</xdr:col>
      <xdr:colOff>85725</xdr:colOff>
      <xdr:row>42</xdr:row>
      <xdr:rowOff>209550</xdr:rowOff>
    </xdr:from>
    <xdr:to>
      <xdr:col>11</xdr:col>
      <xdr:colOff>207051</xdr:colOff>
      <xdr:row>43</xdr:row>
      <xdr:rowOff>151835</xdr:rowOff>
    </xdr:to>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725" y="9820275"/>
          <a:ext cx="4721901" cy="266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公益財団法人鳥取県建設技術センター　　</a:t>
          </a:r>
          <a:r>
            <a:rPr kumimoji="1" lang="ja-JP" altLang="en-US" sz="1100"/>
            <a:t>登録番号　</a:t>
          </a:r>
          <a:r>
            <a:rPr kumimoji="1" lang="en-US" altLang="ja-JP" sz="1100"/>
            <a:t>T7270005004830</a:t>
          </a:r>
          <a:endParaRPr kumimoji="1" lang="ja-JP" altLang="en-US" sz="1100"/>
        </a:p>
      </xdr:txBody>
    </xdr:sp>
    <xdr:clientData/>
  </xdr:twoCellAnchor>
  <xdr:twoCellAnchor>
    <xdr:from>
      <xdr:col>0</xdr:col>
      <xdr:colOff>184438</xdr:colOff>
      <xdr:row>43</xdr:row>
      <xdr:rowOff>141314</xdr:rowOff>
    </xdr:from>
    <xdr:to>
      <xdr:col>10</xdr:col>
      <xdr:colOff>238125</xdr:colOff>
      <xdr:row>46</xdr:row>
      <xdr:rowOff>74638</xdr:rowOff>
    </xdr:to>
    <xdr:grpSp>
      <xdr:nvGrpSpPr>
        <xdr:cNvPr id="3072" name="グループ化 120">
          <a:extLst>
            <a:ext uri="{FF2B5EF4-FFF2-40B4-BE49-F238E27FC236}">
              <a16:creationId xmlns:a16="http://schemas.microsoft.com/office/drawing/2014/main" id="{00000000-0008-0000-0100-0000000C0000}"/>
            </a:ext>
          </a:extLst>
        </xdr:cNvPr>
        <xdr:cNvGrpSpPr>
          <a:grpSpLocks/>
        </xdr:cNvGrpSpPr>
      </xdr:nvGrpSpPr>
      <xdr:grpSpPr bwMode="auto">
        <a:xfrm>
          <a:off x="184438" y="10286338"/>
          <a:ext cx="3971517" cy="903795"/>
          <a:chOff x="137191" y="6619738"/>
          <a:chExt cx="4153364" cy="875070"/>
        </a:xfrm>
        <a:solidFill>
          <a:srgbClr val="CCFFFF"/>
        </a:solidFill>
      </xdr:grpSpPr>
      <xdr:grpSp>
        <xdr:nvGrpSpPr>
          <xdr:cNvPr id="3090" name="グループ化 10">
            <a:extLst>
              <a:ext uri="{FF2B5EF4-FFF2-40B4-BE49-F238E27FC236}">
                <a16:creationId xmlns:a16="http://schemas.microsoft.com/office/drawing/2014/main" id="{00000000-0008-0000-0100-0000120C0000}"/>
              </a:ext>
            </a:extLst>
          </xdr:cNvPr>
          <xdr:cNvGrpSpPr>
            <a:grpSpLocks/>
          </xdr:cNvGrpSpPr>
        </xdr:nvGrpSpPr>
        <xdr:grpSpPr bwMode="auto">
          <a:xfrm>
            <a:off x="166885" y="6619738"/>
            <a:ext cx="2543665" cy="792169"/>
            <a:chOff x="3531220" y="4414024"/>
            <a:chExt cx="1788843" cy="940884"/>
          </a:xfrm>
          <a:grpFill/>
        </xdr:grpSpPr>
        <xdr:sp macro="" textlink="">
          <xdr:nvSpPr>
            <xdr:cNvPr id="3096" name="テキスト ボックス 3095">
              <a:extLst>
                <a:ext uri="{FF2B5EF4-FFF2-40B4-BE49-F238E27FC236}">
                  <a16:creationId xmlns:a16="http://schemas.microsoft.com/office/drawing/2014/main" id="{00000000-0008-0000-0100-0000180C0000}"/>
                </a:ext>
              </a:extLst>
            </xdr:cNvPr>
            <xdr:cNvSpPr txBox="1"/>
          </xdr:nvSpPr>
          <xdr:spPr>
            <a:xfrm>
              <a:off x="3531220" y="4414024"/>
              <a:ext cx="1788843" cy="24069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3097" name="テキスト ボックス 57352">
              <a:extLst>
                <a:ext uri="{FF2B5EF4-FFF2-40B4-BE49-F238E27FC236}">
                  <a16:creationId xmlns:a16="http://schemas.microsoft.com/office/drawing/2014/main" id="{00000000-0008-0000-0100-0000190C0000}"/>
                </a:ext>
              </a:extLst>
            </xdr:cNvPr>
            <xdr:cNvSpPr txBox="1"/>
          </xdr:nvSpPr>
          <xdr:spPr>
            <a:xfrm>
              <a:off x="3531220" y="4654715"/>
              <a:ext cx="1788843" cy="700193"/>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3091" name="グループ化 11">
            <a:extLst>
              <a:ext uri="{FF2B5EF4-FFF2-40B4-BE49-F238E27FC236}">
                <a16:creationId xmlns:a16="http://schemas.microsoft.com/office/drawing/2014/main" id="{00000000-0008-0000-0100-0000130C0000}"/>
              </a:ext>
            </a:extLst>
          </xdr:cNvPr>
          <xdr:cNvGrpSpPr>
            <a:grpSpLocks/>
          </xdr:cNvGrpSpPr>
        </xdr:nvGrpSpPr>
        <xdr:grpSpPr bwMode="auto">
          <a:xfrm>
            <a:off x="2700652" y="6619738"/>
            <a:ext cx="1534117" cy="792169"/>
            <a:chOff x="3531220" y="4414024"/>
            <a:chExt cx="1788842" cy="940884"/>
          </a:xfrm>
          <a:grpFill/>
        </xdr:grpSpPr>
        <xdr:sp macro="" textlink="">
          <xdr:nvSpPr>
            <xdr:cNvPr id="3094" name="テキスト ボックス 3093">
              <a:extLst>
                <a:ext uri="{FF2B5EF4-FFF2-40B4-BE49-F238E27FC236}">
                  <a16:creationId xmlns:a16="http://schemas.microsoft.com/office/drawing/2014/main" id="{00000000-0008-0000-0100-0000160C0000}"/>
                </a:ext>
              </a:extLst>
            </xdr:cNvPr>
            <xdr:cNvSpPr txBox="1"/>
          </xdr:nvSpPr>
          <xdr:spPr>
            <a:xfrm>
              <a:off x="3531220" y="4414024"/>
              <a:ext cx="1788842" cy="240691"/>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3095" name="テキスト ボックス 3094">
              <a:extLst>
                <a:ext uri="{FF2B5EF4-FFF2-40B4-BE49-F238E27FC236}">
                  <a16:creationId xmlns:a16="http://schemas.microsoft.com/office/drawing/2014/main" id="{00000000-0008-0000-0100-0000170C0000}"/>
                </a:ext>
              </a:extLst>
            </xdr:cNvPr>
            <xdr:cNvSpPr txBox="1"/>
          </xdr:nvSpPr>
          <xdr:spPr>
            <a:xfrm>
              <a:off x="3531220" y="4654715"/>
              <a:ext cx="1788842" cy="700193"/>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3092" name="テキスト ボックス 3091">
            <a:extLst>
              <a:ext uri="{FF2B5EF4-FFF2-40B4-BE49-F238E27FC236}">
                <a16:creationId xmlns:a16="http://schemas.microsoft.com/office/drawing/2014/main" id="{00000000-0008-0000-0100-0000140C0000}"/>
              </a:ext>
            </a:extLst>
          </xdr:cNvPr>
          <xdr:cNvSpPr txBox="1"/>
        </xdr:nvSpPr>
        <xdr:spPr bwMode="auto">
          <a:xfrm>
            <a:off x="137191" y="6868442"/>
            <a:ext cx="2767710" cy="626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latin typeface="ＭＳ Ｐ明朝" panose="02020600040205080304" pitchFamily="18" charset="-128"/>
                <a:ea typeface="ＭＳ Ｐ明朝" panose="02020600040205080304" pitchFamily="18" charset="-128"/>
              </a:rPr>
              <a:t>山陰合同銀行　倉吉支店　普通 </a:t>
            </a:r>
            <a:r>
              <a:rPr kumimoji="1" lang="en-US" altLang="ja-JP" sz="900">
                <a:latin typeface="ＭＳ Ｐ明朝" panose="02020600040205080304" pitchFamily="18" charset="-128"/>
                <a:ea typeface="ＭＳ Ｐ明朝" panose="02020600040205080304" pitchFamily="18" charset="-128"/>
              </a:rPr>
              <a:t>3650049</a:t>
            </a:r>
          </a:p>
          <a:p>
            <a:pPr>
              <a:lnSpc>
                <a:spcPts val="1200"/>
              </a:lnSpc>
            </a:pPr>
            <a:r>
              <a:rPr kumimoji="1" lang="ja-JP" altLang="en-US" sz="900">
                <a:latin typeface="ＭＳ Ｐ明朝" panose="02020600040205080304" pitchFamily="18" charset="-128"/>
                <a:ea typeface="ＭＳ Ｐ明朝" panose="02020600040205080304" pitchFamily="18" charset="-128"/>
              </a:rPr>
              <a:t>鳥取銀行　倉吉中央支店　普通 </a:t>
            </a:r>
            <a:r>
              <a:rPr kumimoji="1" lang="en-US" altLang="ja-JP" sz="900">
                <a:latin typeface="ＭＳ Ｐ明朝" panose="02020600040205080304" pitchFamily="18" charset="-128"/>
                <a:ea typeface="ＭＳ Ｐ明朝" panose="02020600040205080304" pitchFamily="18" charset="-128"/>
              </a:rPr>
              <a:t>0013632</a:t>
            </a:r>
          </a:p>
          <a:p>
            <a:pPr>
              <a:lnSpc>
                <a:spcPts val="1000"/>
              </a:lnSpc>
            </a:pPr>
            <a:r>
              <a:rPr kumimoji="1" lang="ja-JP" altLang="en-US" sz="900">
                <a:latin typeface="ＭＳ Ｐ明朝" panose="02020600040205080304" pitchFamily="18" charset="-128"/>
                <a:ea typeface="ＭＳ Ｐ明朝" panose="02020600040205080304" pitchFamily="18" charset="-128"/>
              </a:rPr>
              <a:t>倉吉信用金庫　倉吉駅前支店  普通 </a:t>
            </a:r>
            <a:r>
              <a:rPr kumimoji="1" lang="en-US" altLang="ja-JP" sz="900">
                <a:latin typeface="ＭＳ Ｐ明朝" panose="02020600040205080304" pitchFamily="18" charset="-128"/>
                <a:ea typeface="ＭＳ Ｐ明朝" panose="02020600040205080304" pitchFamily="18" charset="-128"/>
              </a:rPr>
              <a:t>0258911</a:t>
            </a:r>
            <a:endParaRPr kumimoji="1" lang="ja-JP" altLang="en-US" sz="900">
              <a:latin typeface="ＭＳ Ｐ明朝" panose="02020600040205080304" pitchFamily="18" charset="-128"/>
              <a:ea typeface="ＭＳ Ｐ明朝" panose="02020600040205080304" pitchFamily="18" charset="-128"/>
            </a:endParaRPr>
          </a:p>
        </xdr:txBody>
      </xdr:sp>
      <xdr:sp macro="" textlink="">
        <xdr:nvSpPr>
          <xdr:cNvPr id="3093" name="テキスト ボックス 3092">
            <a:extLst>
              <a:ext uri="{FF2B5EF4-FFF2-40B4-BE49-F238E27FC236}">
                <a16:creationId xmlns:a16="http://schemas.microsoft.com/office/drawing/2014/main" id="{00000000-0008-0000-0100-0000150C0000}"/>
              </a:ext>
            </a:extLst>
          </xdr:cNvPr>
          <xdr:cNvSpPr txBox="1"/>
        </xdr:nvSpPr>
        <xdr:spPr bwMode="auto">
          <a:xfrm>
            <a:off x="2720447" y="6896076"/>
            <a:ext cx="1570108" cy="525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mc:AlternateContent xmlns:mc="http://schemas.openxmlformats.org/markup-compatibility/2006">
    <mc:Choice xmlns:a14="http://schemas.microsoft.com/office/drawing/2010/main" Requires="a14">
      <xdr:twoCellAnchor editAs="oneCell">
        <xdr:from>
          <xdr:col>0</xdr:col>
          <xdr:colOff>9525</xdr:colOff>
          <xdr:row>49</xdr:row>
          <xdr:rowOff>276225</xdr:rowOff>
        </xdr:from>
        <xdr:to>
          <xdr:col>0</xdr:col>
          <xdr:colOff>333375</xdr:colOff>
          <xdr:row>52</xdr:row>
          <xdr:rowOff>9525</xdr:rowOff>
        </xdr:to>
        <xdr:sp macro="" textlink="">
          <xdr:nvSpPr>
            <xdr:cNvPr id="120" name="Check Box 19" hidden="1">
              <a:extLst>
                <a:ext uri="{63B3BB69-23CF-44E3-9099-C40C66FF867C}">
                  <a14:compatExt spid="_x0000_s3091"/>
                </a:ext>
                <a:ext uri="{FF2B5EF4-FFF2-40B4-BE49-F238E27FC236}">
                  <a16:creationId xmlns:a16="http://schemas.microsoft.com/office/drawing/2014/main" id="{00000000-0008-0000-0100-00007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46</xdr:row>
          <xdr:rowOff>76200</xdr:rowOff>
        </xdr:from>
        <xdr:to>
          <xdr:col>1</xdr:col>
          <xdr:colOff>0</xdr:colOff>
          <xdr:row>46</xdr:row>
          <xdr:rowOff>266700</xdr:rowOff>
        </xdr:to>
        <xdr:sp macro="" textlink="">
          <xdr:nvSpPr>
            <xdr:cNvPr id="121" name="Check Box 20" hidden="1">
              <a:extLst>
                <a:ext uri="{63B3BB69-23CF-44E3-9099-C40C66FF867C}">
                  <a14:compatExt spid="_x0000_s3092"/>
                </a:ext>
                <a:ext uri="{FF2B5EF4-FFF2-40B4-BE49-F238E27FC236}">
                  <a16:creationId xmlns:a16="http://schemas.microsoft.com/office/drawing/2014/main" id="{00000000-0008-0000-0100-00007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304800</xdr:colOff>
      <xdr:row>46</xdr:row>
      <xdr:rowOff>47625</xdr:rowOff>
    </xdr:from>
    <xdr:to>
      <xdr:col>15</xdr:col>
      <xdr:colOff>68952</xdr:colOff>
      <xdr:row>47</xdr:row>
      <xdr:rowOff>0</xdr:rowOff>
    </xdr:to>
    <xdr:sp macro="" textlink="">
      <xdr:nvSpPr>
        <xdr:cNvPr id="3101" name="Text Box 111">
          <a:extLst>
            <a:ext uri="{FF2B5EF4-FFF2-40B4-BE49-F238E27FC236}">
              <a16:creationId xmlns:a16="http://schemas.microsoft.com/office/drawing/2014/main" id="{00000000-0008-0000-0100-00001D0C0000}"/>
            </a:ext>
          </a:extLst>
        </xdr:cNvPr>
        <xdr:cNvSpPr txBox="1">
          <a:spLocks noChangeArrowheads="1"/>
        </xdr:cNvSpPr>
      </xdr:nvSpPr>
      <xdr:spPr bwMode="auto">
        <a:xfrm>
          <a:off x="304800" y="10953750"/>
          <a:ext cx="5650602" cy="27996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0</xdr:col>
      <xdr:colOff>214808</xdr:colOff>
      <xdr:row>50</xdr:row>
      <xdr:rowOff>52967</xdr:rowOff>
    </xdr:from>
    <xdr:to>
      <xdr:col>16</xdr:col>
      <xdr:colOff>601050</xdr:colOff>
      <xdr:row>52</xdr:row>
      <xdr:rowOff>107022</xdr:rowOff>
    </xdr:to>
    <xdr:sp macro="" textlink="">
      <xdr:nvSpPr>
        <xdr:cNvPr id="3102" name="Text Box 111">
          <a:extLst>
            <a:ext uri="{FF2B5EF4-FFF2-40B4-BE49-F238E27FC236}">
              <a16:creationId xmlns:a16="http://schemas.microsoft.com/office/drawing/2014/main" id="{00000000-0008-0000-0100-00001E0C0000}"/>
            </a:ext>
          </a:extLst>
        </xdr:cNvPr>
        <xdr:cNvSpPr txBox="1">
          <a:spLocks noChangeArrowheads="1"/>
        </xdr:cNvSpPr>
      </xdr:nvSpPr>
      <xdr:spPr bwMode="auto">
        <a:xfrm>
          <a:off x="214808" y="12092995"/>
          <a:ext cx="6818293" cy="396527"/>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2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57150</xdr:colOff>
      <xdr:row>43</xdr:row>
      <xdr:rowOff>81016</xdr:rowOff>
    </xdr:from>
    <xdr:to>
      <xdr:col>18</xdr:col>
      <xdr:colOff>0</xdr:colOff>
      <xdr:row>46</xdr:row>
      <xdr:rowOff>244975</xdr:rowOff>
    </xdr:to>
    <xdr:grpSp>
      <xdr:nvGrpSpPr>
        <xdr:cNvPr id="3103" name="グループ化 6">
          <a:extLst>
            <a:ext uri="{FF2B5EF4-FFF2-40B4-BE49-F238E27FC236}">
              <a16:creationId xmlns:a16="http://schemas.microsoft.com/office/drawing/2014/main" id="{00000000-0008-0000-0100-00001F0C0000}"/>
            </a:ext>
          </a:extLst>
        </xdr:cNvPr>
        <xdr:cNvGrpSpPr>
          <a:grpSpLocks/>
        </xdr:cNvGrpSpPr>
      </xdr:nvGrpSpPr>
      <xdr:grpSpPr bwMode="auto">
        <a:xfrm>
          <a:off x="6500004" y="10226040"/>
          <a:ext cx="1200869" cy="1134430"/>
          <a:chOff x="6426868" y="11500184"/>
          <a:chExt cx="1273343" cy="1193131"/>
        </a:xfrm>
      </xdr:grpSpPr>
      <xdr:sp macro="" textlink="">
        <xdr:nvSpPr>
          <xdr:cNvPr id="3104" name="テキスト ボックス 3103">
            <a:extLst>
              <a:ext uri="{FF2B5EF4-FFF2-40B4-BE49-F238E27FC236}">
                <a16:creationId xmlns:a16="http://schemas.microsoft.com/office/drawing/2014/main" id="{00000000-0008-0000-0100-0000200C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3105" name="直線コネクタ 8">
            <a:extLst>
              <a:ext uri="{FF2B5EF4-FFF2-40B4-BE49-F238E27FC236}">
                <a16:creationId xmlns:a16="http://schemas.microsoft.com/office/drawing/2014/main" id="{00000000-0008-0000-0100-0000210C0000}"/>
              </a:ext>
            </a:extLst>
          </xdr:cNvPr>
          <xdr:cNvCxnSpPr>
            <a:cxnSpLocks noChangeShapeType="1"/>
          </xdr:cNvCxnSpPr>
        </xdr:nvCxnSpPr>
        <xdr:spPr bwMode="auto">
          <a:xfrm>
            <a:off x="6426868" y="11750842"/>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14</xdr:col>
          <xdr:colOff>161925</xdr:colOff>
          <xdr:row>24</xdr:row>
          <xdr:rowOff>47625</xdr:rowOff>
        </xdr:from>
        <xdr:to>
          <xdr:col>16</xdr:col>
          <xdr:colOff>57150</xdr:colOff>
          <xdr:row>25</xdr:row>
          <xdr:rowOff>9525</xdr:rowOff>
        </xdr:to>
        <xdr:sp macro="" textlink="">
          <xdr:nvSpPr>
            <xdr:cNvPr id="122" name="Check Box 21" hidden="1">
              <a:extLst>
                <a:ext uri="{63B3BB69-23CF-44E3-9099-C40C66FF867C}">
                  <a14:compatExt spid="_x0000_s3093"/>
                </a:ext>
                <a:ext uri="{FF2B5EF4-FFF2-40B4-BE49-F238E27FC236}">
                  <a16:creationId xmlns:a16="http://schemas.microsoft.com/office/drawing/2014/main" id="{00000000-0008-0000-0100-00007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47625</xdr:rowOff>
        </xdr:from>
        <xdr:to>
          <xdr:col>17</xdr:col>
          <xdr:colOff>266700</xdr:colOff>
          <xdr:row>25</xdr:row>
          <xdr:rowOff>9525</xdr:rowOff>
        </xdr:to>
        <xdr:sp macro="" textlink="">
          <xdr:nvSpPr>
            <xdr:cNvPr id="123" name="Check Box 22" hidden="1">
              <a:extLst>
                <a:ext uri="{63B3BB69-23CF-44E3-9099-C40C66FF867C}">
                  <a14:compatExt spid="_x0000_s3094"/>
                </a:ext>
                <a:ext uri="{FF2B5EF4-FFF2-40B4-BE49-F238E27FC236}">
                  <a16:creationId xmlns:a16="http://schemas.microsoft.com/office/drawing/2014/main" id="{00000000-0008-0000-0100-00007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地下水</a:t>
              </a:r>
            </a:p>
          </xdr:txBody>
        </xdr:sp>
        <xdr:clientData/>
      </xdr:twoCellAnchor>
    </mc:Choice>
    <mc:Fallback/>
  </mc:AlternateContent>
  <xdr:twoCellAnchor>
    <xdr:from>
      <xdr:col>13</xdr:col>
      <xdr:colOff>74924</xdr:colOff>
      <xdr:row>1</xdr:row>
      <xdr:rowOff>32107</xdr:rowOff>
    </xdr:from>
    <xdr:to>
      <xdr:col>17</xdr:col>
      <xdr:colOff>631440</xdr:colOff>
      <xdr:row>1</xdr:row>
      <xdr:rowOff>299665</xdr:rowOff>
    </xdr:to>
    <xdr:sp macro="" textlink="">
      <xdr:nvSpPr>
        <xdr:cNvPr id="3114" name="テキスト ボックス 3113">
          <a:extLst>
            <a:ext uri="{FF2B5EF4-FFF2-40B4-BE49-F238E27FC236}">
              <a16:creationId xmlns:a16="http://schemas.microsoft.com/office/drawing/2014/main" id="{00000000-0008-0000-0100-00002A0C0000}"/>
            </a:ext>
          </a:extLst>
        </xdr:cNvPr>
        <xdr:cNvSpPr txBox="1"/>
      </xdr:nvSpPr>
      <xdr:spPr>
        <a:xfrm>
          <a:off x="5276216" y="203343"/>
          <a:ext cx="2397303" cy="267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900">
              <a:latin typeface="ＭＳ Ｐ明朝" panose="02020600040205080304" pitchFamily="18" charset="-128"/>
              <a:ea typeface="ＭＳ Ｐ明朝" panose="02020600040205080304" pitchFamily="18" charset="-128"/>
            </a:rPr>
            <a:t>（様式　受付１</a:t>
          </a:r>
          <a:r>
            <a:rPr kumimoji="1" lang="en-US" altLang="ja-JP" sz="900">
              <a:latin typeface="ＭＳ Ｐ明朝" panose="02020600040205080304" pitchFamily="18" charset="-128"/>
              <a:ea typeface="ＭＳ Ｐ明朝" panose="02020600040205080304" pitchFamily="18" charset="-128"/>
            </a:rPr>
            <a:t>5-2</a:t>
          </a:r>
          <a:r>
            <a:rPr kumimoji="1" lang="ja-JP" altLang="en-US" sz="900">
              <a:latin typeface="ＭＳ Ｐ明朝" panose="02020600040205080304" pitchFamily="18" charset="-128"/>
              <a:ea typeface="ＭＳ Ｐ明朝" panose="02020600040205080304" pitchFamily="18" charset="-128"/>
            </a:rPr>
            <a:t>）</a:t>
          </a:r>
        </a:p>
      </xdr:txBody>
    </xdr:sp>
    <xdr:clientData/>
  </xdr:twoCellAnchor>
  <xdr:twoCellAnchor>
    <xdr:from>
      <xdr:col>10</xdr:col>
      <xdr:colOff>409575</xdr:colOff>
      <xdr:row>2</xdr:row>
      <xdr:rowOff>57150</xdr:rowOff>
    </xdr:from>
    <xdr:to>
      <xdr:col>13</xdr:col>
      <xdr:colOff>265303</xdr:colOff>
      <xdr:row>6</xdr:row>
      <xdr:rowOff>75121</xdr:rowOff>
    </xdr:to>
    <xdr:grpSp>
      <xdr:nvGrpSpPr>
        <xdr:cNvPr id="124" name="グループ化 9">
          <a:extLst>
            <a:ext uri="{FF2B5EF4-FFF2-40B4-BE49-F238E27FC236}">
              <a16:creationId xmlns:a16="http://schemas.microsoft.com/office/drawing/2014/main" id="{00000000-0008-0000-0100-00007C000000}"/>
            </a:ext>
          </a:extLst>
        </xdr:cNvPr>
        <xdr:cNvGrpSpPr>
          <a:grpSpLocks/>
        </xdr:cNvGrpSpPr>
      </xdr:nvGrpSpPr>
      <xdr:grpSpPr bwMode="auto">
        <a:xfrm>
          <a:off x="4327405" y="551372"/>
          <a:ext cx="1140705" cy="1096273"/>
          <a:chOff x="6426868" y="11500185"/>
          <a:chExt cx="1106737" cy="1036457"/>
        </a:xfrm>
      </xdr:grpSpPr>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438768" y="11500185"/>
            <a:ext cx="1094837" cy="103645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126" name="直線コネクタ 12">
            <a:extLst>
              <a:ext uri="{FF2B5EF4-FFF2-40B4-BE49-F238E27FC236}">
                <a16:creationId xmlns:a16="http://schemas.microsoft.com/office/drawing/2014/main" id="{00000000-0008-0000-0100-00007E000000}"/>
              </a:ext>
            </a:extLst>
          </xdr:cNvPr>
          <xdr:cNvCxnSpPr>
            <a:cxnSpLocks noChangeShapeType="1"/>
          </xdr:cNvCxnSpPr>
        </xdr:nvCxnSpPr>
        <xdr:spPr bwMode="auto">
          <a:xfrm>
            <a:off x="6426868" y="11788982"/>
            <a:ext cx="1094836"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79843</xdr:colOff>
      <xdr:row>13</xdr:row>
      <xdr:rowOff>156499</xdr:rowOff>
    </xdr:from>
    <xdr:to>
      <xdr:col>12</xdr:col>
      <xdr:colOff>180975</xdr:colOff>
      <xdr:row>13</xdr:row>
      <xdr:rowOff>161925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a:off x="1594318" y="2756824"/>
          <a:ext cx="1787057" cy="542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30331</xdr:colOff>
      <xdr:row>14</xdr:row>
      <xdr:rowOff>97001</xdr:rowOff>
    </xdr:from>
    <xdr:to>
      <xdr:col>11</xdr:col>
      <xdr:colOff>185609</xdr:colOff>
      <xdr:row>15</xdr:row>
      <xdr:rowOff>126737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821031" y="2897351"/>
          <a:ext cx="1260178" cy="22976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10468</xdr:colOff>
      <xdr:row>12</xdr:row>
      <xdr:rowOff>524847</xdr:rowOff>
    </xdr:from>
    <xdr:to>
      <xdr:col>6</xdr:col>
      <xdr:colOff>242984</xdr:colOff>
      <xdr:row>15</xdr:row>
      <xdr:rowOff>19439</xdr:rowOff>
    </xdr:to>
    <xdr:sp macro="" textlink="">
      <xdr:nvSpPr>
        <xdr:cNvPr id="4" name="角丸四角形 82">
          <a:extLst>
            <a:ext uri="{FF2B5EF4-FFF2-40B4-BE49-F238E27FC236}">
              <a16:creationId xmlns:a16="http://schemas.microsoft.com/office/drawing/2014/main" id="{00000000-0008-0000-0200-000004000000}"/>
            </a:ext>
          </a:extLst>
        </xdr:cNvPr>
        <xdr:cNvSpPr/>
      </xdr:nvSpPr>
      <xdr:spPr bwMode="auto">
        <a:xfrm>
          <a:off x="696268" y="2601297"/>
          <a:ext cx="1061191" cy="41851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clientData/>
  </xdr:twoCellAnchor>
  <xdr:twoCellAnchor>
    <xdr:from>
      <xdr:col>3</xdr:col>
      <xdr:colOff>15071</xdr:colOff>
      <xdr:row>19</xdr:row>
      <xdr:rowOff>38878</xdr:rowOff>
    </xdr:from>
    <xdr:to>
      <xdr:col>6</xdr:col>
      <xdr:colOff>242983</xdr:colOff>
      <xdr:row>20</xdr:row>
      <xdr:rowOff>132797</xdr:rowOff>
    </xdr:to>
    <xdr:sp macro="" textlink="">
      <xdr:nvSpPr>
        <xdr:cNvPr id="5" name="角丸四角形 85">
          <a:extLst>
            <a:ext uri="{FF2B5EF4-FFF2-40B4-BE49-F238E27FC236}">
              <a16:creationId xmlns:a16="http://schemas.microsoft.com/office/drawing/2014/main" id="{00000000-0008-0000-0200-000005000000}"/>
            </a:ext>
          </a:extLst>
        </xdr:cNvPr>
        <xdr:cNvSpPr/>
      </xdr:nvSpPr>
      <xdr:spPr bwMode="auto">
        <a:xfrm>
          <a:off x="700871" y="3839353"/>
          <a:ext cx="1056587" cy="293944"/>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clientData/>
  </xdr:twoCellAnchor>
  <xdr:twoCellAnchor>
    <xdr:from>
      <xdr:col>3</xdr:col>
      <xdr:colOff>10798</xdr:colOff>
      <xdr:row>22</xdr:row>
      <xdr:rowOff>19439</xdr:rowOff>
    </xdr:from>
    <xdr:to>
      <xdr:col>6</xdr:col>
      <xdr:colOff>252704</xdr:colOff>
      <xdr:row>23</xdr:row>
      <xdr:rowOff>91843</xdr:rowOff>
    </xdr:to>
    <xdr:sp macro="" textlink="">
      <xdr:nvSpPr>
        <xdr:cNvPr id="6" name="角丸四角形 87">
          <a:extLst>
            <a:ext uri="{FF2B5EF4-FFF2-40B4-BE49-F238E27FC236}">
              <a16:creationId xmlns:a16="http://schemas.microsoft.com/office/drawing/2014/main" id="{00000000-0008-0000-0200-000006000000}"/>
            </a:ext>
          </a:extLst>
        </xdr:cNvPr>
        <xdr:cNvSpPr/>
      </xdr:nvSpPr>
      <xdr:spPr bwMode="auto">
        <a:xfrm>
          <a:off x="696598" y="4419989"/>
          <a:ext cx="1070581" cy="27242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clientData/>
  </xdr:twoCellAnchor>
  <xdr:twoCellAnchor>
    <xdr:from>
      <xdr:col>12</xdr:col>
      <xdr:colOff>3877</xdr:colOff>
      <xdr:row>13</xdr:row>
      <xdr:rowOff>9913</xdr:rowOff>
    </xdr:from>
    <xdr:to>
      <xdr:col>18</xdr:col>
      <xdr:colOff>136460</xdr:colOff>
      <xdr:row>14</xdr:row>
      <xdr:rowOff>107107</xdr:rowOff>
    </xdr:to>
    <xdr:sp macro="" textlink="">
      <xdr:nvSpPr>
        <xdr:cNvPr id="7" name="角丸四角形 89">
          <a:extLst>
            <a:ext uri="{FF2B5EF4-FFF2-40B4-BE49-F238E27FC236}">
              <a16:creationId xmlns:a16="http://schemas.microsoft.com/office/drawing/2014/main" id="{00000000-0008-0000-0200-000007000000}"/>
            </a:ext>
          </a:extLst>
        </xdr:cNvPr>
        <xdr:cNvSpPr/>
      </xdr:nvSpPr>
      <xdr:spPr>
        <a:xfrm>
          <a:off x="3204277" y="2610238"/>
          <a:ext cx="1961383" cy="29721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clientData/>
  </xdr:twoCellAnchor>
  <xdr:twoCellAnchor>
    <xdr:from>
      <xdr:col>3</xdr:col>
      <xdr:colOff>20437</xdr:colOff>
      <xdr:row>16</xdr:row>
      <xdr:rowOff>91277</xdr:rowOff>
    </xdr:from>
    <xdr:to>
      <xdr:col>6</xdr:col>
      <xdr:colOff>252704</xdr:colOff>
      <xdr:row>17</xdr:row>
      <xdr:rowOff>136108</xdr:rowOff>
    </xdr:to>
    <xdr:sp macro="" textlink="">
      <xdr:nvSpPr>
        <xdr:cNvPr id="8" name="角丸四角形 93">
          <a:extLst>
            <a:ext uri="{FF2B5EF4-FFF2-40B4-BE49-F238E27FC236}">
              <a16:creationId xmlns:a16="http://schemas.microsoft.com/office/drawing/2014/main" id="{00000000-0008-0000-0200-000008000000}"/>
            </a:ext>
          </a:extLst>
        </xdr:cNvPr>
        <xdr:cNvSpPr/>
      </xdr:nvSpPr>
      <xdr:spPr bwMode="auto">
        <a:xfrm>
          <a:off x="706237" y="3291677"/>
          <a:ext cx="1060942" cy="24485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clientData/>
  </xdr:twoCellAnchor>
  <xdr:twoCellAnchor>
    <xdr:from>
      <xdr:col>4</xdr:col>
      <xdr:colOff>140453</xdr:colOff>
      <xdr:row>20</xdr:row>
      <xdr:rowOff>111703</xdr:rowOff>
    </xdr:from>
    <xdr:to>
      <xdr:col>5</xdr:col>
      <xdr:colOff>86012</xdr:colOff>
      <xdr:row>21</xdr:row>
      <xdr:rowOff>100720</xdr:rowOff>
    </xdr:to>
    <xdr:sp macro="" textlink="">
      <xdr:nvSpPr>
        <xdr:cNvPr id="9" name="直角三角形 8">
          <a:extLst>
            <a:ext uri="{FF2B5EF4-FFF2-40B4-BE49-F238E27FC236}">
              <a16:creationId xmlns:a16="http://schemas.microsoft.com/office/drawing/2014/main" id="{00000000-0008-0000-0200-000009000000}"/>
            </a:ext>
          </a:extLst>
        </xdr:cNvPr>
        <xdr:cNvSpPr/>
      </xdr:nvSpPr>
      <xdr:spPr>
        <a:xfrm rot="18959426">
          <a:off x="1102478" y="4112203"/>
          <a:ext cx="221784" cy="18904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40050</xdr:colOff>
      <xdr:row>13</xdr:row>
      <xdr:rowOff>159929</xdr:rowOff>
    </xdr:from>
    <xdr:to>
      <xdr:col>11</xdr:col>
      <xdr:colOff>195328</xdr:colOff>
      <xdr:row>14</xdr:row>
      <xdr:rowOff>188951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830750" y="2760254"/>
          <a:ext cx="1260178" cy="22904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158246</xdr:colOff>
      <xdr:row>15</xdr:row>
      <xdr:rowOff>1166</xdr:rowOff>
    </xdr:from>
    <xdr:to>
      <xdr:col>5</xdr:col>
      <xdr:colOff>101499</xdr:colOff>
      <xdr:row>15</xdr:row>
      <xdr:rowOff>223448</xdr:rowOff>
    </xdr:to>
    <xdr:sp macro="" textlink="">
      <xdr:nvSpPr>
        <xdr:cNvPr id="11" name="直角三角形 10">
          <a:extLst>
            <a:ext uri="{FF2B5EF4-FFF2-40B4-BE49-F238E27FC236}">
              <a16:creationId xmlns:a16="http://schemas.microsoft.com/office/drawing/2014/main" id="{00000000-0008-0000-0200-00000B000000}"/>
            </a:ext>
          </a:extLst>
        </xdr:cNvPr>
        <xdr:cNvSpPr/>
      </xdr:nvSpPr>
      <xdr:spPr>
        <a:xfrm rot="18959426">
          <a:off x="1120271" y="3001541"/>
          <a:ext cx="219478" cy="20323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138806</xdr:colOff>
      <xdr:row>17</xdr:row>
      <xdr:rowOff>121259</xdr:rowOff>
    </xdr:from>
    <xdr:to>
      <xdr:col>5</xdr:col>
      <xdr:colOff>82059</xdr:colOff>
      <xdr:row>18</xdr:row>
      <xdr:rowOff>142564</xdr:rowOff>
    </xdr:to>
    <xdr:sp macro="" textlink="">
      <xdr:nvSpPr>
        <xdr:cNvPr id="12" name="直角三角形 11">
          <a:extLst>
            <a:ext uri="{FF2B5EF4-FFF2-40B4-BE49-F238E27FC236}">
              <a16:creationId xmlns:a16="http://schemas.microsoft.com/office/drawing/2014/main" id="{00000000-0008-0000-0200-00000C000000}"/>
            </a:ext>
          </a:extLst>
        </xdr:cNvPr>
        <xdr:cNvSpPr/>
      </xdr:nvSpPr>
      <xdr:spPr>
        <a:xfrm rot="18959426">
          <a:off x="1100831" y="3521684"/>
          <a:ext cx="219478" cy="221330"/>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163513</xdr:colOff>
      <xdr:row>2</xdr:row>
      <xdr:rowOff>34367</xdr:rowOff>
    </xdr:from>
    <xdr:ext cx="4757359" cy="698089"/>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49313" y="434417"/>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材料試験受付方法等について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9</xdr:col>
      <xdr:colOff>160263</xdr:colOff>
      <xdr:row>14</xdr:row>
      <xdr:rowOff>210086</xdr:rowOff>
    </xdr:from>
    <xdr:to>
      <xdr:col>12</xdr:col>
      <xdr:colOff>106913</xdr:colOff>
      <xdr:row>16</xdr:row>
      <xdr:rowOff>198670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503413" y="3000911"/>
          <a:ext cx="803900" cy="398159"/>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（注１）</a:t>
          </a:r>
          <a:endParaRPr kumimoji="1" lang="en-US" altLang="ja-JP" sz="900" b="1">
            <a:solidFill>
              <a:schemeClr val="tx1"/>
            </a:solidFill>
          </a:endParaRPr>
        </a:p>
      </xdr:txBody>
    </xdr:sp>
    <xdr:clientData/>
  </xdr:twoCellAnchor>
  <xdr:twoCellAnchor>
    <xdr:from>
      <xdr:col>12</xdr:col>
      <xdr:colOff>42898</xdr:colOff>
      <xdr:row>14</xdr:row>
      <xdr:rowOff>213826</xdr:rowOff>
    </xdr:from>
    <xdr:to>
      <xdr:col>22</xdr:col>
      <xdr:colOff>272143</xdr:colOff>
      <xdr:row>16</xdr:row>
      <xdr:rowOff>22404</xdr:rowOff>
    </xdr:to>
    <xdr:sp macro="" textlink="">
      <xdr:nvSpPr>
        <xdr:cNvPr id="15" name="角丸四角形 115">
          <a:extLst>
            <a:ext uri="{FF2B5EF4-FFF2-40B4-BE49-F238E27FC236}">
              <a16:creationId xmlns:a16="http://schemas.microsoft.com/office/drawing/2014/main" id="{00000000-0008-0000-0200-00000F000000}"/>
            </a:ext>
          </a:extLst>
        </xdr:cNvPr>
        <xdr:cNvSpPr/>
      </xdr:nvSpPr>
      <xdr:spPr>
        <a:xfrm>
          <a:off x="3243298" y="3004651"/>
          <a:ext cx="3210570"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口座振込･･･試験完了予定日までに入金</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228299</xdr:colOff>
      <xdr:row>22</xdr:row>
      <xdr:rowOff>15698</xdr:rowOff>
    </xdr:from>
    <xdr:to>
      <xdr:col>9</xdr:col>
      <xdr:colOff>106914</xdr:colOff>
      <xdr:row>23</xdr:row>
      <xdr:rowOff>155510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742774" y="4416248"/>
          <a:ext cx="707290" cy="33983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（注３）</a:t>
          </a:r>
          <a:endParaRPr kumimoji="1" lang="en-US" altLang="ja-JP" sz="900" b="1">
            <a:solidFill>
              <a:schemeClr val="tx1"/>
            </a:solidFill>
          </a:endParaRPr>
        </a:p>
      </xdr:txBody>
    </xdr:sp>
    <xdr:clientData/>
  </xdr:twoCellAnchor>
  <xdr:twoCellAnchor>
    <xdr:from>
      <xdr:col>19</xdr:col>
      <xdr:colOff>160264</xdr:colOff>
      <xdr:row>14</xdr:row>
      <xdr:rowOff>132333</xdr:rowOff>
    </xdr:from>
    <xdr:to>
      <xdr:col>21</xdr:col>
      <xdr:colOff>262425</xdr:colOff>
      <xdr:row>16</xdr:row>
      <xdr:rowOff>120917</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494264" y="2932683"/>
          <a:ext cx="664136" cy="388634"/>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（注２）</a:t>
          </a:r>
          <a:endParaRPr kumimoji="1" lang="en-US" altLang="ja-JP" sz="900" b="1">
            <a:solidFill>
              <a:schemeClr val="tx1"/>
            </a:solidFill>
          </a:endParaRPr>
        </a:p>
      </xdr:txBody>
    </xdr:sp>
    <xdr:clientData/>
  </xdr:twoCellAnchor>
  <xdr:twoCellAnchor>
    <xdr:from>
      <xdr:col>12</xdr:col>
      <xdr:colOff>256725</xdr:colOff>
      <xdr:row>15</xdr:row>
      <xdr:rowOff>213827</xdr:rowOff>
    </xdr:from>
    <xdr:to>
      <xdr:col>15</xdr:col>
      <xdr:colOff>38878</xdr:colOff>
      <xdr:row>17</xdr:row>
      <xdr:rowOff>22405</xdr:rowOff>
    </xdr:to>
    <xdr:sp macro="" textlink="">
      <xdr:nvSpPr>
        <xdr:cNvPr id="18" name="角丸四角形 119">
          <a:extLst>
            <a:ext uri="{FF2B5EF4-FFF2-40B4-BE49-F238E27FC236}">
              <a16:creationId xmlns:a16="http://schemas.microsoft.com/office/drawing/2014/main" id="{00000000-0008-0000-0200-000012000000}"/>
            </a:ext>
          </a:extLst>
        </xdr:cNvPr>
        <xdr:cNvSpPr/>
      </xdr:nvSpPr>
      <xdr:spPr>
        <a:xfrm>
          <a:off x="3457125" y="3204677"/>
          <a:ext cx="696553"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又は</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266444</xdr:colOff>
      <xdr:row>17</xdr:row>
      <xdr:rowOff>9719</xdr:rowOff>
    </xdr:from>
    <xdr:to>
      <xdr:col>19</xdr:col>
      <xdr:colOff>242985</xdr:colOff>
      <xdr:row>18</xdr:row>
      <xdr:rowOff>90440</xdr:rowOff>
    </xdr:to>
    <xdr:sp macro="" textlink="">
      <xdr:nvSpPr>
        <xdr:cNvPr id="19" name="角丸四角形 122">
          <a:extLst>
            <a:ext uri="{FF2B5EF4-FFF2-40B4-BE49-F238E27FC236}">
              <a16:creationId xmlns:a16="http://schemas.microsoft.com/office/drawing/2014/main" id="{00000000-0008-0000-0200-000013000000}"/>
            </a:ext>
          </a:extLst>
        </xdr:cNvPr>
        <xdr:cNvSpPr/>
      </xdr:nvSpPr>
      <xdr:spPr>
        <a:xfrm>
          <a:off x="3162044" y="3410144"/>
          <a:ext cx="2414941" cy="280746"/>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現　金　･･･受付時に持参</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69"/>
  <sheetViews>
    <sheetView showGridLines="0" tabSelected="1" zoomScaleNormal="100" zoomScaleSheetLayoutView="87" workbookViewId="0">
      <selection activeCell="AH41" sqref="AH41"/>
    </sheetView>
  </sheetViews>
  <sheetFormatPr defaultRowHeight="13.5"/>
  <cols>
    <col min="1" max="3" width="5.125" style="1" customWidth="1"/>
    <col min="4" max="9" width="4.625" style="1" customWidth="1"/>
    <col min="10" max="11" width="8.625" style="1" customWidth="1"/>
    <col min="12" max="14" width="4.125" style="1" customWidth="1"/>
    <col min="15" max="15" width="4.5" style="1" customWidth="1"/>
    <col min="16" max="16" width="7.625" style="1" customWidth="1"/>
    <col min="17" max="17" width="8" style="1" customWidth="1"/>
    <col min="18" max="18" width="8.5" style="1" customWidth="1"/>
    <col min="19" max="19" width="1.125" style="1" customWidth="1"/>
    <col min="20" max="21" width="9" style="1"/>
    <col min="22" max="31" width="0" style="1" hidden="1" customWidth="1"/>
    <col min="32" max="16384" width="9" style="1"/>
  </cols>
  <sheetData>
    <row r="1" spans="1:23">
      <c r="P1" s="2"/>
    </row>
    <row r="2" spans="1:23" ht="25.5" customHeight="1">
      <c r="A2" s="25" t="s">
        <v>39</v>
      </c>
      <c r="B2" s="26"/>
      <c r="C2" s="26"/>
      <c r="D2" s="26"/>
      <c r="E2" s="26"/>
      <c r="F2" s="26"/>
      <c r="G2" s="26"/>
      <c r="H2" s="26"/>
      <c r="I2" s="26"/>
      <c r="J2" s="26"/>
      <c r="K2" s="26"/>
      <c r="L2" s="26"/>
      <c r="M2" s="26"/>
      <c r="N2" s="26"/>
      <c r="O2" s="175"/>
      <c r="P2" s="175"/>
      <c r="Q2" s="175"/>
      <c r="R2" s="175"/>
      <c r="S2" s="26"/>
    </row>
    <row r="3" spans="1:23" ht="17.25" customHeight="1">
      <c r="A3" s="27" t="s">
        <v>40</v>
      </c>
      <c r="B3" s="28"/>
      <c r="C3" s="26"/>
      <c r="D3" s="26"/>
      <c r="E3" s="26"/>
      <c r="F3" s="26"/>
      <c r="G3" s="26"/>
      <c r="H3" s="26"/>
      <c r="I3" s="26"/>
      <c r="J3" s="26"/>
      <c r="K3" s="26"/>
      <c r="L3" s="26"/>
      <c r="M3" s="26"/>
      <c r="N3" s="26"/>
      <c r="O3" s="26"/>
      <c r="P3" s="29"/>
      <c r="Q3" s="29"/>
      <c r="R3" s="29"/>
      <c r="S3" s="30"/>
    </row>
    <row r="4" spans="1:23" ht="37.5" customHeight="1">
      <c r="A4" s="26"/>
      <c r="B4" s="31"/>
      <c r="C4" s="26"/>
      <c r="D4" s="26"/>
      <c r="E4" s="26"/>
      <c r="F4" s="26"/>
      <c r="G4" s="26"/>
      <c r="H4" s="26"/>
      <c r="I4" s="26"/>
      <c r="J4" s="26"/>
      <c r="K4" s="26"/>
      <c r="L4" s="26"/>
      <c r="M4" s="26"/>
      <c r="N4" s="26"/>
      <c r="O4" s="26"/>
      <c r="P4" s="29"/>
      <c r="Q4" s="29"/>
      <c r="R4" s="29"/>
      <c r="S4" s="26"/>
    </row>
    <row r="5" spans="1:23" ht="19.5" customHeight="1">
      <c r="A5" s="26"/>
      <c r="B5" s="26"/>
      <c r="C5" s="26"/>
      <c r="D5" s="32"/>
      <c r="E5" s="26"/>
      <c r="F5" s="26"/>
      <c r="G5" s="26"/>
      <c r="H5" s="26"/>
      <c r="I5" s="26"/>
      <c r="J5" s="26"/>
      <c r="K5" s="26"/>
      <c r="L5" s="26"/>
      <c r="M5" s="26"/>
      <c r="N5" s="26"/>
      <c r="O5" s="26"/>
      <c r="P5" s="26"/>
      <c r="Q5" s="26"/>
      <c r="R5" s="26"/>
      <c r="S5" s="26"/>
    </row>
    <row r="6" spans="1:23" ht="10.5" customHeight="1">
      <c r="A6" s="26"/>
      <c r="B6" s="32"/>
      <c r="C6" s="26"/>
      <c r="D6" s="32"/>
      <c r="E6" s="26"/>
      <c r="F6" s="26"/>
      <c r="G6" s="26"/>
      <c r="H6" s="26"/>
      <c r="I6" s="26"/>
      <c r="J6" s="26"/>
      <c r="K6" s="26"/>
      <c r="L6" s="26"/>
      <c r="M6" s="26"/>
      <c r="N6" s="26"/>
      <c r="O6" s="26"/>
      <c r="P6" s="26"/>
      <c r="Q6" s="26"/>
      <c r="R6" s="26"/>
      <c r="S6" s="26"/>
    </row>
    <row r="7" spans="1:23" ht="17.25" customHeight="1">
      <c r="A7" s="26"/>
      <c r="B7" s="26"/>
      <c r="C7" s="26"/>
      <c r="D7" s="26"/>
      <c r="E7" s="26"/>
      <c r="F7" s="26"/>
      <c r="G7" s="33"/>
      <c r="H7" s="26"/>
      <c r="I7" s="26"/>
      <c r="J7" s="26"/>
      <c r="K7" s="26"/>
      <c r="L7" s="26"/>
      <c r="M7" s="26"/>
      <c r="N7" s="26"/>
      <c r="O7" s="26"/>
      <c r="P7" s="26"/>
      <c r="Q7" s="26"/>
      <c r="R7" s="26"/>
      <c r="S7" s="26"/>
    </row>
    <row r="8" spans="1:23" ht="12.75" customHeight="1">
      <c r="A8" s="26" t="s">
        <v>37</v>
      </c>
      <c r="B8" s="26"/>
      <c r="C8" s="26"/>
      <c r="D8" s="26"/>
      <c r="E8" s="26"/>
      <c r="F8" s="26"/>
      <c r="G8" s="34"/>
      <c r="H8" s="26"/>
      <c r="I8" s="26"/>
      <c r="J8" s="26"/>
      <c r="K8" s="26"/>
      <c r="L8" s="26"/>
      <c r="M8" s="26"/>
      <c r="N8" s="26"/>
      <c r="O8" s="26"/>
      <c r="P8" s="26"/>
      <c r="Q8" s="26"/>
      <c r="R8" s="26"/>
      <c r="S8" s="26"/>
    </row>
    <row r="9" spans="1:23" ht="15" customHeight="1">
      <c r="A9" s="289"/>
      <c r="B9" s="290"/>
      <c r="C9" s="290"/>
      <c r="D9" s="290"/>
      <c r="E9" s="291"/>
      <c r="F9" s="26"/>
      <c r="G9" s="32" t="s">
        <v>68</v>
      </c>
      <c r="H9" s="34"/>
      <c r="I9" s="26"/>
      <c r="J9" s="185"/>
      <c r="K9" s="185"/>
      <c r="L9" s="185"/>
      <c r="M9" s="185"/>
      <c r="N9" s="185"/>
      <c r="O9" s="185"/>
      <c r="P9" s="185"/>
      <c r="Q9" s="185"/>
      <c r="R9" s="26"/>
      <c r="S9" s="26"/>
    </row>
    <row r="10" spans="1:23" ht="15" customHeight="1">
      <c r="A10" s="289"/>
      <c r="B10" s="290"/>
      <c r="C10" s="290"/>
      <c r="D10" s="290"/>
      <c r="E10" s="291"/>
      <c r="F10" s="26"/>
      <c r="G10" s="35" t="s">
        <v>69</v>
      </c>
      <c r="H10" s="34"/>
      <c r="I10" s="26"/>
      <c r="J10" s="185"/>
      <c r="K10" s="185"/>
      <c r="L10" s="185"/>
      <c r="M10" s="185"/>
      <c r="N10" s="185"/>
      <c r="O10" s="185"/>
      <c r="P10" s="185"/>
      <c r="Q10" s="185"/>
      <c r="R10" s="26"/>
      <c r="S10" s="26"/>
    </row>
    <row r="11" spans="1:23" ht="15" customHeight="1">
      <c r="A11" s="26"/>
      <c r="B11" s="26"/>
      <c r="C11" s="26"/>
      <c r="D11" s="26"/>
      <c r="E11" s="26"/>
      <c r="F11" s="26"/>
      <c r="G11" s="29" t="s">
        <v>70</v>
      </c>
      <c r="H11" s="32"/>
      <c r="I11" s="26"/>
      <c r="J11" s="185"/>
      <c r="K11" s="185"/>
      <c r="L11" s="185"/>
      <c r="M11" s="185"/>
      <c r="N11" s="185"/>
      <c r="O11" s="185"/>
      <c r="P11" s="185"/>
      <c r="Q11" s="185"/>
      <c r="R11" s="26"/>
      <c r="S11" s="42"/>
      <c r="U11" s="4"/>
    </row>
    <row r="12" spans="1:23" ht="9" customHeight="1">
      <c r="A12" s="39"/>
      <c r="B12" s="39"/>
      <c r="C12" s="39"/>
      <c r="D12" s="26"/>
      <c r="E12" s="26"/>
      <c r="F12" s="26"/>
      <c r="G12" s="26"/>
      <c r="H12" s="26"/>
      <c r="I12" s="26"/>
      <c r="J12" s="157"/>
      <c r="K12" s="157"/>
      <c r="L12" s="157"/>
      <c r="M12" s="157"/>
      <c r="N12" s="157"/>
      <c r="O12" s="157"/>
      <c r="P12" s="157"/>
      <c r="Q12" s="157"/>
      <c r="R12" s="26"/>
      <c r="S12" s="39"/>
    </row>
    <row r="13" spans="1:23" ht="12.75" customHeight="1">
      <c r="A13" s="26" t="s">
        <v>38</v>
      </c>
      <c r="B13" s="26"/>
      <c r="C13" s="26"/>
      <c r="D13" s="26"/>
      <c r="E13" s="26"/>
      <c r="F13" s="26"/>
      <c r="G13" s="34"/>
      <c r="H13" s="26"/>
      <c r="I13" s="26"/>
      <c r="J13" s="157"/>
      <c r="K13" s="157"/>
      <c r="L13" s="157"/>
      <c r="M13" s="157"/>
      <c r="N13" s="157"/>
      <c r="O13" s="157"/>
      <c r="P13" s="157"/>
      <c r="Q13" s="158"/>
      <c r="R13" s="116"/>
      <c r="S13" s="39"/>
    </row>
    <row r="14" spans="1:23" ht="15" customHeight="1">
      <c r="A14" s="292"/>
      <c r="B14" s="293"/>
      <c r="C14" s="293"/>
      <c r="D14" s="293"/>
      <c r="E14" s="294"/>
      <c r="F14" s="26"/>
      <c r="G14" s="32" t="s">
        <v>68</v>
      </c>
      <c r="H14" s="34"/>
      <c r="I14" s="26"/>
      <c r="J14" s="185"/>
      <c r="K14" s="185"/>
      <c r="L14" s="185"/>
      <c r="M14" s="185"/>
      <c r="N14" s="185"/>
      <c r="O14" s="185"/>
      <c r="P14" s="185"/>
      <c r="Q14" s="185"/>
      <c r="R14" s="26"/>
      <c r="S14" s="26"/>
      <c r="T14" s="6"/>
      <c r="U14" s="3"/>
    </row>
    <row r="15" spans="1:23" s="7" customFormat="1" ht="15" customHeight="1">
      <c r="A15" s="292"/>
      <c r="B15" s="293"/>
      <c r="C15" s="293"/>
      <c r="D15" s="293"/>
      <c r="E15" s="294"/>
      <c r="F15" s="26"/>
      <c r="G15" s="35" t="s">
        <v>69</v>
      </c>
      <c r="H15" s="34"/>
      <c r="I15" s="36"/>
      <c r="J15" s="185"/>
      <c r="K15" s="185"/>
      <c r="L15" s="185"/>
      <c r="M15" s="185"/>
      <c r="N15" s="185"/>
      <c r="O15" s="185"/>
      <c r="P15" s="185"/>
      <c r="Q15" s="185"/>
      <c r="R15" s="38"/>
      <c r="S15" s="26"/>
      <c r="T15" s="8"/>
      <c r="U15" s="3"/>
    </row>
    <row r="16" spans="1:23" s="7" customFormat="1" ht="15" customHeight="1">
      <c r="A16" s="26"/>
      <c r="B16" s="26"/>
      <c r="C16" s="26"/>
      <c r="D16" s="26"/>
      <c r="E16" s="26"/>
      <c r="F16" s="26"/>
      <c r="G16" s="29" t="s">
        <v>70</v>
      </c>
      <c r="H16" s="32"/>
      <c r="I16" s="37"/>
      <c r="J16" s="185"/>
      <c r="K16" s="185"/>
      <c r="L16" s="185"/>
      <c r="M16" s="185"/>
      <c r="N16" s="185"/>
      <c r="O16" s="185"/>
      <c r="P16" s="185"/>
      <c r="Q16" s="185"/>
      <c r="R16" s="115"/>
      <c r="S16" s="38"/>
      <c r="U16" s="1"/>
      <c r="V16" s="6"/>
      <c r="W16" s="3"/>
    </row>
    <row r="17" spans="1:30" s="7" customFormat="1" ht="20.25" customHeight="1">
      <c r="A17" s="40" t="s">
        <v>41</v>
      </c>
      <c r="B17" s="41"/>
      <c r="C17" s="39"/>
      <c r="D17" s="39"/>
      <c r="E17" s="41"/>
      <c r="F17" s="38"/>
      <c r="G17" s="38"/>
      <c r="H17" s="38"/>
      <c r="I17" s="38"/>
      <c r="J17" s="43"/>
      <c r="K17" s="43"/>
      <c r="L17" s="43"/>
      <c r="M17" s="38"/>
      <c r="N17" s="38"/>
      <c r="O17" s="38"/>
      <c r="P17" s="38"/>
      <c r="Q17" s="38"/>
      <c r="R17" s="38"/>
      <c r="S17" s="38"/>
      <c r="U17" s="1"/>
      <c r="V17" s="6"/>
      <c r="W17" s="3"/>
    </row>
    <row r="18" spans="1:30" ht="23.25" customHeight="1">
      <c r="A18" s="187" t="s">
        <v>0</v>
      </c>
      <c r="B18" s="188"/>
      <c r="C18" s="188"/>
      <c r="D18" s="191"/>
      <c r="E18" s="192"/>
      <c r="F18" s="192"/>
      <c r="G18" s="192"/>
      <c r="H18" s="192"/>
      <c r="I18" s="192"/>
      <c r="J18" s="192"/>
      <c r="K18" s="192"/>
      <c r="L18" s="192"/>
      <c r="M18" s="192"/>
      <c r="N18" s="192"/>
      <c r="O18" s="192"/>
      <c r="P18" s="192"/>
      <c r="Q18" s="192"/>
      <c r="R18" s="193"/>
      <c r="S18" s="26"/>
    </row>
    <row r="19" spans="1:30" ht="23.25" customHeight="1">
      <c r="A19" s="189"/>
      <c r="B19" s="190"/>
      <c r="C19" s="190"/>
      <c r="D19" s="194"/>
      <c r="E19" s="195"/>
      <c r="F19" s="195"/>
      <c r="G19" s="195"/>
      <c r="H19" s="195"/>
      <c r="I19" s="195"/>
      <c r="J19" s="195"/>
      <c r="K19" s="195"/>
      <c r="L19" s="195"/>
      <c r="M19" s="195"/>
      <c r="N19" s="195"/>
      <c r="O19" s="195"/>
      <c r="P19" s="195"/>
      <c r="Q19" s="195"/>
      <c r="R19" s="196"/>
      <c r="S19" s="26"/>
      <c r="W19" s="1" t="s">
        <v>74</v>
      </c>
    </row>
    <row r="20" spans="1:30" ht="23.25" customHeight="1">
      <c r="A20" s="197" t="s">
        <v>1</v>
      </c>
      <c r="B20" s="198"/>
      <c r="C20" s="198"/>
      <c r="D20" s="194"/>
      <c r="E20" s="195"/>
      <c r="F20" s="195"/>
      <c r="G20" s="195"/>
      <c r="H20" s="195"/>
      <c r="I20" s="195"/>
      <c r="J20" s="195"/>
      <c r="K20" s="195"/>
      <c r="L20" s="195"/>
      <c r="M20" s="195"/>
      <c r="N20" s="195"/>
      <c r="O20" s="195"/>
      <c r="P20" s="195"/>
      <c r="Q20" s="195"/>
      <c r="R20" s="196"/>
      <c r="S20" s="26"/>
      <c r="W20" s="15" t="b">
        <v>1</v>
      </c>
    </row>
    <row r="21" spans="1:30" ht="3" customHeight="1">
      <c r="A21" s="44"/>
      <c r="B21" s="45"/>
      <c r="C21" s="45"/>
      <c r="D21" s="54"/>
      <c r="E21" s="26"/>
      <c r="F21" s="26"/>
      <c r="G21" s="26"/>
      <c r="H21" s="26"/>
      <c r="I21" s="26"/>
      <c r="J21" s="26"/>
      <c r="K21" s="26"/>
      <c r="L21" s="26"/>
      <c r="M21" s="55"/>
      <c r="N21" s="26"/>
      <c r="O21" s="26"/>
      <c r="P21" s="26"/>
      <c r="Q21" s="26"/>
      <c r="R21" s="56"/>
      <c r="S21" s="26"/>
    </row>
    <row r="22" spans="1:30" ht="20.25" customHeight="1">
      <c r="A22" s="199" t="s">
        <v>2</v>
      </c>
      <c r="B22" s="200"/>
      <c r="C22" s="200"/>
      <c r="D22" s="58"/>
      <c r="E22" s="32"/>
      <c r="F22" s="161"/>
      <c r="G22" s="162"/>
      <c r="H22" s="163"/>
      <c r="I22" s="201"/>
      <c r="J22" s="202"/>
      <c r="K22" s="202"/>
      <c r="L22" s="202"/>
      <c r="M22" s="202"/>
      <c r="N22" s="202"/>
      <c r="O22" s="202"/>
      <c r="P22" s="57"/>
      <c r="Q22" s="26"/>
      <c r="R22" s="56"/>
      <c r="S22" s="26"/>
      <c r="V22" s="16" t="s">
        <v>46</v>
      </c>
      <c r="W22" s="9" t="s">
        <v>47</v>
      </c>
      <c r="X22" s="9" t="s">
        <v>48</v>
      </c>
      <c r="Y22" s="9"/>
      <c r="Z22" s="9"/>
      <c r="AA22" s="9"/>
      <c r="AB22" s="3"/>
      <c r="AC22" s="3"/>
      <c r="AD22" s="5"/>
    </row>
    <row r="23" spans="1:30" ht="3" customHeight="1">
      <c r="A23" s="46"/>
      <c r="B23" s="47"/>
      <c r="C23" s="47"/>
      <c r="D23" s="59"/>
      <c r="E23" s="60"/>
      <c r="F23" s="61"/>
      <c r="G23" s="61"/>
      <c r="H23" s="61"/>
      <c r="I23" s="62"/>
      <c r="J23" s="63"/>
      <c r="K23" s="63"/>
      <c r="L23" s="63"/>
      <c r="M23" s="61"/>
      <c r="N23" s="61"/>
      <c r="O23" s="64"/>
      <c r="P23" s="61"/>
      <c r="Q23" s="61"/>
      <c r="R23" s="65"/>
      <c r="S23" s="26"/>
      <c r="V23" s="3"/>
      <c r="W23" s="9"/>
      <c r="X23" s="9"/>
      <c r="Y23" s="9"/>
      <c r="Z23" s="9"/>
      <c r="AA23" s="9"/>
      <c r="AB23" s="3"/>
      <c r="AC23" s="3"/>
      <c r="AD23" s="5"/>
    </row>
    <row r="24" spans="1:30" ht="17.25" customHeight="1">
      <c r="A24" s="48" t="s">
        <v>3</v>
      </c>
      <c r="B24" s="49"/>
      <c r="C24" s="34"/>
      <c r="D24" s="34"/>
      <c r="E24" s="26"/>
      <c r="F24" s="26"/>
      <c r="G24" s="26"/>
      <c r="H24" s="26"/>
      <c r="I24" s="26"/>
      <c r="J24" s="26"/>
      <c r="K24" s="26"/>
      <c r="L24" s="26"/>
      <c r="M24" s="53"/>
      <c r="N24" s="53"/>
      <c r="O24" s="26"/>
      <c r="P24" s="26"/>
      <c r="Q24" s="26"/>
      <c r="R24" s="26"/>
      <c r="S24" s="26"/>
      <c r="V24" s="3"/>
      <c r="W24" s="19" t="b">
        <v>0</v>
      </c>
      <c r="X24" s="19" t="b">
        <v>0</v>
      </c>
      <c r="Y24" s="9"/>
      <c r="Z24" s="9"/>
      <c r="AA24" s="9"/>
      <c r="AB24" s="3"/>
      <c r="AC24" s="3"/>
      <c r="AD24" s="5"/>
    </row>
    <row r="25" spans="1:30" ht="21.75" customHeight="1">
      <c r="A25" s="203" t="s">
        <v>4</v>
      </c>
      <c r="B25" s="204"/>
      <c r="C25" s="205"/>
      <c r="D25" s="66"/>
      <c r="E25" s="67"/>
      <c r="F25" s="68"/>
      <c r="G25" s="68"/>
      <c r="H25" s="68"/>
      <c r="I25" s="69"/>
      <c r="J25" s="91"/>
      <c r="K25" s="70"/>
      <c r="L25" s="69"/>
      <c r="M25" s="68"/>
      <c r="N25" s="68"/>
      <c r="O25" s="68"/>
      <c r="P25" s="68"/>
      <c r="Q25" s="68"/>
      <c r="R25" s="78"/>
      <c r="S25" s="26"/>
      <c r="V25" s="3"/>
      <c r="W25" s="9"/>
      <c r="X25" s="9"/>
      <c r="Y25" s="9"/>
      <c r="Z25" s="9"/>
      <c r="AA25" s="9"/>
      <c r="AB25" s="3"/>
      <c r="AC25" s="3"/>
      <c r="AD25" s="5"/>
    </row>
    <row r="26" spans="1:30" ht="21.75" customHeight="1">
      <c r="A26" s="206"/>
      <c r="B26" s="207"/>
      <c r="C26" s="208"/>
      <c r="D26" s="71"/>
      <c r="E26" s="212"/>
      <c r="F26" s="212"/>
      <c r="G26" s="212"/>
      <c r="H26" s="72"/>
      <c r="I26" s="73"/>
      <c r="J26" s="74"/>
      <c r="K26" s="75"/>
      <c r="L26" s="73"/>
      <c r="M26" s="73"/>
      <c r="N26" s="73"/>
      <c r="O26" s="76" t="s">
        <v>71</v>
      </c>
      <c r="P26" s="186"/>
      <c r="Q26" s="186"/>
      <c r="R26" s="79" t="s">
        <v>72</v>
      </c>
      <c r="S26" s="26"/>
      <c r="V26" s="16" t="s">
        <v>49</v>
      </c>
      <c r="W26" s="9" t="s">
        <v>58</v>
      </c>
      <c r="X26" s="9" t="s">
        <v>59</v>
      </c>
      <c r="Y26" s="9" t="s">
        <v>60</v>
      </c>
      <c r="Z26" s="9" t="s">
        <v>61</v>
      </c>
      <c r="AA26" s="3" t="s">
        <v>62</v>
      </c>
      <c r="AB26" s="3" t="s">
        <v>63</v>
      </c>
      <c r="AC26" s="5" t="s">
        <v>64</v>
      </c>
    </row>
    <row r="27" spans="1:30" ht="23.25" customHeight="1">
      <c r="A27" s="209"/>
      <c r="B27" s="210"/>
      <c r="C27" s="211"/>
      <c r="D27" s="71"/>
      <c r="E27" s="139"/>
      <c r="F27" s="139"/>
      <c r="G27" s="139"/>
      <c r="H27" s="72"/>
      <c r="I27" s="73"/>
      <c r="J27" s="73"/>
      <c r="K27" s="77"/>
      <c r="L27" s="73"/>
      <c r="M27" s="73"/>
      <c r="N27" s="73"/>
      <c r="O27" s="73"/>
      <c r="P27" s="73"/>
      <c r="Q27" s="73"/>
      <c r="R27" s="79"/>
      <c r="S27" s="26"/>
      <c r="V27" s="3"/>
      <c r="W27" s="19" t="b">
        <v>0</v>
      </c>
      <c r="X27" s="19" t="b">
        <v>0</v>
      </c>
      <c r="Y27" s="19" t="b">
        <v>0</v>
      </c>
      <c r="Z27" s="19" t="b">
        <v>0</v>
      </c>
      <c r="AA27" s="19" t="b">
        <v>0</v>
      </c>
      <c r="AB27" s="21" t="b">
        <v>0</v>
      </c>
      <c r="AC27" s="21" t="b">
        <v>0</v>
      </c>
      <c r="AD27" s="5"/>
    </row>
    <row r="28" spans="1:30" ht="23.25" customHeight="1">
      <c r="A28" s="197" t="s">
        <v>5</v>
      </c>
      <c r="B28" s="198"/>
      <c r="C28" s="213"/>
      <c r="D28" s="170" t="s">
        <v>31</v>
      </c>
      <c r="E28" s="159"/>
      <c r="F28" s="160" t="s">
        <v>32</v>
      </c>
      <c r="G28" s="159"/>
      <c r="H28" s="160" t="s">
        <v>33</v>
      </c>
      <c r="I28" s="159"/>
      <c r="J28" s="164" t="s">
        <v>34</v>
      </c>
      <c r="K28" s="164"/>
      <c r="L28" s="164"/>
      <c r="M28" s="164"/>
      <c r="N28" s="164"/>
      <c r="O28" s="164"/>
      <c r="P28" s="164"/>
      <c r="Q28" s="164"/>
      <c r="R28" s="171"/>
      <c r="S28" s="26"/>
      <c r="V28" s="3"/>
      <c r="W28" s="9" t="s">
        <v>65</v>
      </c>
      <c r="X28" s="9" t="s">
        <v>66</v>
      </c>
      <c r="Y28" s="9" t="s">
        <v>67</v>
      </c>
      <c r="Z28" s="9"/>
      <c r="AA28" s="9"/>
      <c r="AB28" s="3"/>
      <c r="AC28" s="3"/>
      <c r="AD28" s="5"/>
    </row>
    <row r="29" spans="1:30" ht="23.25" customHeight="1">
      <c r="A29" s="214" t="s">
        <v>6</v>
      </c>
      <c r="B29" s="215"/>
      <c r="C29" s="216"/>
      <c r="D29" s="217"/>
      <c r="E29" s="218"/>
      <c r="F29" s="218"/>
      <c r="G29" s="218"/>
      <c r="H29" s="218"/>
      <c r="I29" s="218"/>
      <c r="J29" s="218"/>
      <c r="K29" s="218"/>
      <c r="L29" s="218"/>
      <c r="M29" s="218"/>
      <c r="N29" s="218"/>
      <c r="O29" s="218"/>
      <c r="P29" s="218"/>
      <c r="Q29" s="218"/>
      <c r="R29" s="219"/>
      <c r="S29" s="26"/>
      <c r="V29" s="3"/>
      <c r="W29" s="19" t="b">
        <v>0</v>
      </c>
      <c r="X29" s="19" t="b">
        <v>0</v>
      </c>
      <c r="Y29" s="19" t="b">
        <v>0</v>
      </c>
      <c r="Z29" s="9"/>
      <c r="AA29" s="9"/>
      <c r="AB29" s="3"/>
      <c r="AC29" s="3"/>
      <c r="AD29" s="5"/>
    </row>
    <row r="30" spans="1:30" ht="23.25" customHeight="1">
      <c r="A30" s="206" t="s">
        <v>7</v>
      </c>
      <c r="B30" s="200"/>
      <c r="C30" s="220"/>
      <c r="D30" s="217"/>
      <c r="E30" s="218"/>
      <c r="F30" s="218"/>
      <c r="G30" s="218"/>
      <c r="H30" s="218"/>
      <c r="I30" s="218"/>
      <c r="J30" s="218"/>
      <c r="K30" s="218"/>
      <c r="L30" s="218"/>
      <c r="M30" s="218"/>
      <c r="N30" s="218"/>
      <c r="O30" s="218"/>
      <c r="P30" s="218"/>
      <c r="Q30" s="218"/>
      <c r="R30" s="219"/>
      <c r="S30" s="26"/>
      <c r="V30" s="16"/>
      <c r="W30" s="9"/>
      <c r="X30" s="9"/>
      <c r="Y30" s="9"/>
      <c r="Z30" s="9"/>
      <c r="AA30" s="9"/>
      <c r="AB30" s="3"/>
      <c r="AC30" s="3"/>
      <c r="AD30" s="9"/>
    </row>
    <row r="31" spans="1:30" ht="33.75" customHeight="1">
      <c r="A31" s="221" t="s">
        <v>73</v>
      </c>
      <c r="B31" s="222"/>
      <c r="C31" s="223"/>
      <c r="D31" s="224"/>
      <c r="E31" s="225"/>
      <c r="F31" s="225"/>
      <c r="G31" s="225"/>
      <c r="H31" s="225"/>
      <c r="I31" s="225"/>
      <c r="J31" s="225"/>
      <c r="K31" s="225"/>
      <c r="L31" s="225"/>
      <c r="M31" s="225"/>
      <c r="N31" s="225"/>
      <c r="O31" s="225"/>
      <c r="P31" s="225"/>
      <c r="Q31" s="225"/>
      <c r="R31" s="226"/>
      <c r="S31" s="26"/>
      <c r="V31" s="3"/>
      <c r="W31" s="9"/>
      <c r="X31" s="9"/>
      <c r="Y31" s="9"/>
      <c r="Z31" s="9"/>
      <c r="AA31" s="9"/>
      <c r="AB31" s="3"/>
      <c r="AC31" s="3"/>
      <c r="AD31" s="5"/>
    </row>
    <row r="32" spans="1:30" ht="3.75" customHeight="1">
      <c r="A32" s="45"/>
      <c r="B32" s="45"/>
      <c r="C32" s="50"/>
      <c r="D32" s="50"/>
      <c r="E32" s="35"/>
      <c r="F32" s="35"/>
      <c r="G32" s="35"/>
      <c r="H32" s="35"/>
      <c r="I32" s="35"/>
      <c r="J32" s="35"/>
      <c r="K32" s="35"/>
      <c r="L32" s="35"/>
      <c r="M32" s="35"/>
      <c r="N32" s="35"/>
      <c r="O32" s="35"/>
      <c r="P32" s="35"/>
      <c r="Q32" s="35"/>
      <c r="R32" s="35"/>
      <c r="S32" s="26"/>
      <c r="V32" s="17"/>
      <c r="W32" s="18"/>
      <c r="X32" s="18"/>
      <c r="Y32" s="18"/>
      <c r="Z32" s="18"/>
      <c r="AA32" s="9"/>
      <c r="AB32" s="3"/>
      <c r="AC32" s="3"/>
      <c r="AD32" s="5"/>
    </row>
    <row r="33" spans="1:30" ht="17.25" customHeight="1">
      <c r="A33" s="48" t="s">
        <v>8</v>
      </c>
      <c r="B33" s="51"/>
      <c r="C33" s="52"/>
      <c r="D33" s="52"/>
      <c r="E33" s="37"/>
      <c r="F33" s="37"/>
      <c r="G33" s="80"/>
      <c r="H33" s="80"/>
      <c r="I33" s="81"/>
      <c r="J33" s="82"/>
      <c r="K33" s="82"/>
      <c r="L33" s="82"/>
      <c r="M33" s="82"/>
      <c r="N33" s="82"/>
      <c r="O33" s="83"/>
      <c r="P33" s="84"/>
      <c r="Q33" s="82"/>
      <c r="R33" s="85" t="s">
        <v>30</v>
      </c>
      <c r="S33" s="26"/>
      <c r="V33" s="5"/>
      <c r="W33" s="5"/>
      <c r="X33" s="5"/>
      <c r="Y33" s="5"/>
      <c r="Z33" s="5"/>
      <c r="AA33" s="9"/>
      <c r="AB33" s="3"/>
      <c r="AC33" s="3"/>
      <c r="AD33" s="5"/>
    </row>
    <row r="34" spans="1:30" ht="10.5" customHeight="1">
      <c r="A34" s="227" t="s">
        <v>9</v>
      </c>
      <c r="B34" s="228" t="s">
        <v>10</v>
      </c>
      <c r="C34" s="229"/>
      <c r="D34" s="229"/>
      <c r="E34" s="229"/>
      <c r="F34" s="229"/>
      <c r="G34" s="229"/>
      <c r="H34" s="229"/>
      <c r="I34" s="230"/>
      <c r="J34" s="234" t="s">
        <v>11</v>
      </c>
      <c r="K34" s="235"/>
      <c r="L34" s="238" t="s">
        <v>12</v>
      </c>
      <c r="M34" s="238"/>
      <c r="N34" s="240" t="s">
        <v>13</v>
      </c>
      <c r="O34" s="240"/>
      <c r="P34" s="176" t="s">
        <v>14</v>
      </c>
      <c r="Q34" s="178" t="s">
        <v>15</v>
      </c>
      <c r="R34" s="179"/>
      <c r="S34" s="26"/>
      <c r="T34" s="10"/>
      <c r="V34" s="16"/>
      <c r="W34" s="9"/>
      <c r="X34" s="9"/>
      <c r="Y34" s="9"/>
      <c r="Z34" s="9"/>
      <c r="AA34" s="9"/>
      <c r="AB34" s="3"/>
      <c r="AC34" s="3"/>
      <c r="AD34" s="5"/>
    </row>
    <row r="35" spans="1:30" ht="10.5" customHeight="1">
      <c r="A35" s="227"/>
      <c r="B35" s="231"/>
      <c r="C35" s="232"/>
      <c r="D35" s="232"/>
      <c r="E35" s="232"/>
      <c r="F35" s="232"/>
      <c r="G35" s="232"/>
      <c r="H35" s="232"/>
      <c r="I35" s="233"/>
      <c r="J35" s="236"/>
      <c r="K35" s="237"/>
      <c r="L35" s="239"/>
      <c r="M35" s="239"/>
      <c r="N35" s="241"/>
      <c r="O35" s="241"/>
      <c r="P35" s="177"/>
      <c r="Q35" s="180"/>
      <c r="R35" s="179"/>
      <c r="S35" s="26"/>
      <c r="V35" s="5"/>
      <c r="W35" s="5"/>
      <c r="X35" s="5"/>
      <c r="Y35" s="5"/>
      <c r="Z35" s="9"/>
      <c r="AA35" s="9"/>
      <c r="AB35" s="3"/>
      <c r="AC35" s="3"/>
      <c r="AD35" s="5"/>
    </row>
    <row r="36" spans="1:30" ht="24.75" customHeight="1">
      <c r="A36" s="86"/>
      <c r="B36" s="256" t="s">
        <v>16</v>
      </c>
      <c r="C36" s="257"/>
      <c r="D36" s="257"/>
      <c r="E36" s="257"/>
      <c r="F36" s="257"/>
      <c r="G36" s="257"/>
      <c r="H36" s="257"/>
      <c r="I36" s="258"/>
      <c r="J36" s="259" t="s">
        <v>17</v>
      </c>
      <c r="K36" s="260"/>
      <c r="L36" s="261" t="s">
        <v>76</v>
      </c>
      <c r="M36" s="261"/>
      <c r="N36" s="262">
        <v>5500</v>
      </c>
      <c r="O36" s="262"/>
      <c r="P36" s="11"/>
      <c r="Q36" s="181">
        <f>N36*P36</f>
        <v>0</v>
      </c>
      <c r="R36" s="182"/>
      <c r="S36" s="26"/>
      <c r="V36" s="16"/>
      <c r="W36" s="9"/>
      <c r="X36" s="9"/>
      <c r="Y36" s="9"/>
      <c r="Z36" s="19"/>
      <c r="AA36" s="9"/>
      <c r="AB36" s="3"/>
      <c r="AC36" s="3"/>
      <c r="AD36" s="5"/>
    </row>
    <row r="37" spans="1:30" ht="24.75" customHeight="1">
      <c r="A37" s="87"/>
      <c r="B37" s="251" t="s">
        <v>18</v>
      </c>
      <c r="C37" s="252"/>
      <c r="D37" s="252"/>
      <c r="E37" s="252"/>
      <c r="F37" s="252"/>
      <c r="G37" s="252"/>
      <c r="H37" s="252"/>
      <c r="I37" s="253"/>
      <c r="J37" s="245" t="s">
        <v>17</v>
      </c>
      <c r="K37" s="246"/>
      <c r="L37" s="254" t="s">
        <v>77</v>
      </c>
      <c r="M37" s="254"/>
      <c r="N37" s="255">
        <v>5500</v>
      </c>
      <c r="O37" s="255"/>
      <c r="P37" s="12"/>
      <c r="Q37" s="183">
        <f t="shared" ref="Q37:Q40" si="0">N37*P37</f>
        <v>0</v>
      </c>
      <c r="R37" s="184"/>
      <c r="S37" s="26"/>
      <c r="V37" s="3"/>
      <c r="W37" s="9"/>
      <c r="X37" s="9"/>
      <c r="Y37" s="9"/>
      <c r="Z37" s="19"/>
      <c r="AA37" s="9"/>
      <c r="AB37" s="3"/>
      <c r="AC37" s="3"/>
      <c r="AD37" s="5"/>
    </row>
    <row r="38" spans="1:30" ht="24.75" customHeight="1">
      <c r="A38" s="87"/>
      <c r="B38" s="242" t="s">
        <v>19</v>
      </c>
      <c r="C38" s="243"/>
      <c r="D38" s="243"/>
      <c r="E38" s="243"/>
      <c r="F38" s="243"/>
      <c r="G38" s="243"/>
      <c r="H38" s="243"/>
      <c r="I38" s="244"/>
      <c r="J38" s="245" t="s">
        <v>17</v>
      </c>
      <c r="K38" s="246"/>
      <c r="L38" s="247" t="s">
        <v>78</v>
      </c>
      <c r="M38" s="247"/>
      <c r="N38" s="174">
        <v>5500</v>
      </c>
      <c r="O38" s="174"/>
      <c r="P38" s="13"/>
      <c r="Q38" s="172">
        <f t="shared" si="0"/>
        <v>0</v>
      </c>
      <c r="R38" s="173"/>
      <c r="S38" s="26"/>
      <c r="V38" s="3"/>
      <c r="AC38" s="3"/>
      <c r="AD38" s="5"/>
    </row>
    <row r="39" spans="1:30" ht="24.75" customHeight="1">
      <c r="A39" s="87"/>
      <c r="B39" s="251" t="s">
        <v>20</v>
      </c>
      <c r="C39" s="252"/>
      <c r="D39" s="252"/>
      <c r="E39" s="252"/>
      <c r="F39" s="252"/>
      <c r="G39" s="252"/>
      <c r="H39" s="252"/>
      <c r="I39" s="253"/>
      <c r="J39" s="245" t="s">
        <v>17</v>
      </c>
      <c r="K39" s="246"/>
      <c r="L39" s="254" t="s">
        <v>79</v>
      </c>
      <c r="M39" s="254"/>
      <c r="N39" s="255">
        <v>14259</v>
      </c>
      <c r="O39" s="255"/>
      <c r="P39" s="12"/>
      <c r="Q39" s="183">
        <f t="shared" si="0"/>
        <v>0</v>
      </c>
      <c r="R39" s="184"/>
      <c r="S39" s="26"/>
      <c r="V39" s="5"/>
      <c r="AC39" s="3"/>
      <c r="AD39" s="5"/>
    </row>
    <row r="40" spans="1:30" ht="24.75" customHeight="1">
      <c r="A40" s="87"/>
      <c r="B40" s="248" t="s">
        <v>21</v>
      </c>
      <c r="C40" s="249"/>
      <c r="D40" s="249"/>
      <c r="E40" s="249"/>
      <c r="F40" s="249"/>
      <c r="G40" s="249"/>
      <c r="H40" s="249"/>
      <c r="I40" s="250"/>
      <c r="J40" s="245" t="s">
        <v>17</v>
      </c>
      <c r="K40" s="246"/>
      <c r="L40" s="247" t="s">
        <v>80</v>
      </c>
      <c r="M40" s="247"/>
      <c r="N40" s="174">
        <v>22000</v>
      </c>
      <c r="O40" s="174"/>
      <c r="P40" s="13"/>
      <c r="Q40" s="172">
        <f t="shared" si="0"/>
        <v>0</v>
      </c>
      <c r="R40" s="173"/>
      <c r="S40" s="26"/>
      <c r="V40" s="3"/>
      <c r="AC40" s="3"/>
      <c r="AD40" s="5"/>
    </row>
    <row r="41" spans="1:30" ht="24.75" customHeight="1">
      <c r="A41" s="88"/>
      <c r="B41" s="295" t="s">
        <v>22</v>
      </c>
      <c r="C41" s="296"/>
      <c r="D41" s="296"/>
      <c r="E41" s="296"/>
      <c r="F41" s="296"/>
      <c r="G41" s="296"/>
      <c r="H41" s="296"/>
      <c r="I41" s="297"/>
      <c r="J41" s="298"/>
      <c r="K41" s="299"/>
      <c r="L41" s="263"/>
      <c r="M41" s="264"/>
      <c r="N41" s="265">
        <v>408</v>
      </c>
      <c r="O41" s="265"/>
      <c r="P41" s="23"/>
      <c r="Q41" s="266">
        <f>N41*P41</f>
        <v>0</v>
      </c>
      <c r="R41" s="267"/>
      <c r="S41" s="26"/>
      <c r="V41" s="3"/>
      <c r="AC41" s="3"/>
      <c r="AD41" s="5"/>
    </row>
    <row r="42" spans="1:30" ht="26.1" customHeight="1">
      <c r="A42" s="89" t="s">
        <v>42</v>
      </c>
      <c r="B42" s="90"/>
      <c r="C42" s="90"/>
      <c r="D42" s="90"/>
      <c r="E42" s="90"/>
      <c r="F42" s="90"/>
      <c r="G42" s="90"/>
      <c r="H42" s="90"/>
      <c r="I42" s="90"/>
      <c r="J42" s="91"/>
      <c r="K42" s="91"/>
      <c r="L42" s="92" t="s">
        <v>43</v>
      </c>
      <c r="M42" s="92"/>
      <c r="N42" s="283" t="s">
        <v>35</v>
      </c>
      <c r="O42" s="284"/>
      <c r="P42" s="285"/>
      <c r="Q42" s="270" t="str">
        <f>IF(P41="","",SUM(Q36:R41))</f>
        <v/>
      </c>
      <c r="R42" s="271"/>
      <c r="S42" s="26"/>
      <c r="V42" s="9"/>
      <c r="W42" s="17" t="s">
        <v>50</v>
      </c>
      <c r="X42" s="5" t="s">
        <v>51</v>
      </c>
      <c r="Y42" s="5" t="s">
        <v>52</v>
      </c>
      <c r="Z42" s="17" t="s">
        <v>53</v>
      </c>
      <c r="AA42" s="17" t="s">
        <v>54</v>
      </c>
      <c r="AB42" s="17" t="s">
        <v>55</v>
      </c>
      <c r="AC42" s="3"/>
      <c r="AD42" s="5"/>
    </row>
    <row r="43" spans="1:30" ht="26.1" customHeight="1">
      <c r="A43" s="93"/>
      <c r="B43" s="268"/>
      <c r="C43" s="268"/>
      <c r="D43" s="268"/>
      <c r="E43" s="268"/>
      <c r="F43" s="268"/>
      <c r="G43" s="268"/>
      <c r="H43" s="268"/>
      <c r="I43" s="268"/>
      <c r="J43" s="268"/>
      <c r="K43" s="268"/>
      <c r="L43" s="269"/>
      <c r="M43" s="269"/>
      <c r="N43" s="286" t="s">
        <v>36</v>
      </c>
      <c r="O43" s="287"/>
      <c r="P43" s="288"/>
      <c r="Q43" s="270" t="str">
        <f>IF(Q42="","",ROUNDDOWN(Q42*10/110,0))</f>
        <v/>
      </c>
      <c r="R43" s="271"/>
      <c r="S43" s="26"/>
      <c r="V43" s="3"/>
      <c r="W43" s="17"/>
      <c r="X43" s="24" t="b">
        <v>0</v>
      </c>
      <c r="Y43" s="24" t="b">
        <v>0</v>
      </c>
      <c r="Z43" s="24" t="b">
        <v>0</v>
      </c>
      <c r="AA43" s="24" t="b">
        <v>0</v>
      </c>
      <c r="AB43" s="24" t="b">
        <v>0</v>
      </c>
      <c r="AC43" s="3"/>
      <c r="AD43" s="5"/>
    </row>
    <row r="44" spans="1:30" ht="26.1" customHeight="1">
      <c r="A44" s="94"/>
      <c r="B44" s="94"/>
      <c r="C44" s="94"/>
      <c r="D44" s="94"/>
      <c r="E44" s="94"/>
      <c r="F44" s="94"/>
      <c r="G44" s="94"/>
      <c r="H44" s="94"/>
      <c r="I44" s="94"/>
      <c r="J44" s="94"/>
      <c r="K44" s="94"/>
      <c r="L44" s="95"/>
      <c r="M44" s="95"/>
      <c r="N44" s="95"/>
      <c r="O44" s="95"/>
      <c r="P44" s="26"/>
      <c r="Q44" s="103"/>
      <c r="R44" s="103"/>
      <c r="S44" s="26"/>
      <c r="V44" s="3"/>
      <c r="W44" s="17"/>
      <c r="X44" s="5"/>
      <c r="Y44" s="5"/>
      <c r="Z44" s="5"/>
      <c r="AA44" s="5"/>
      <c r="AB44" s="5"/>
      <c r="AC44" s="3"/>
      <c r="AD44" s="5"/>
    </row>
    <row r="45" spans="1:30" ht="26.1" customHeight="1">
      <c r="A45" s="94"/>
      <c r="B45" s="94"/>
      <c r="C45" s="94"/>
      <c r="D45" s="94"/>
      <c r="E45" s="94"/>
      <c r="F45" s="94"/>
      <c r="G45" s="94"/>
      <c r="H45" s="94"/>
      <c r="I45" s="94"/>
      <c r="J45" s="94"/>
      <c r="K45" s="94"/>
      <c r="L45" s="95"/>
      <c r="M45" s="95"/>
      <c r="N45" s="95"/>
      <c r="O45" s="95"/>
      <c r="P45" s="26"/>
      <c r="Q45" s="103"/>
      <c r="R45" s="103"/>
      <c r="S45" s="26"/>
      <c r="V45" s="5"/>
      <c r="W45" s="17" t="s">
        <v>56</v>
      </c>
      <c r="X45" s="5"/>
      <c r="Y45" s="5"/>
      <c r="Z45" s="5"/>
      <c r="AA45" s="5"/>
      <c r="AB45" s="5"/>
      <c r="AC45" s="5"/>
      <c r="AD45" s="5"/>
    </row>
    <row r="46" spans="1:30" ht="26.1" customHeight="1">
      <c r="A46" s="94"/>
      <c r="B46" s="94"/>
      <c r="C46" s="94"/>
      <c r="D46" s="94"/>
      <c r="E46" s="94"/>
      <c r="F46" s="94"/>
      <c r="G46" s="94"/>
      <c r="H46" s="94"/>
      <c r="I46" s="94"/>
      <c r="J46" s="94"/>
      <c r="K46" s="94"/>
      <c r="L46" s="95"/>
      <c r="M46" s="95"/>
      <c r="N46" s="95"/>
      <c r="O46" s="95"/>
      <c r="P46" s="26"/>
      <c r="Q46" s="103"/>
      <c r="R46" s="103"/>
      <c r="S46" s="26"/>
      <c r="V46" s="5"/>
      <c r="W46" s="24" t="b">
        <v>0</v>
      </c>
      <c r="X46" s="5"/>
      <c r="Y46" s="5"/>
      <c r="Z46" s="5"/>
      <c r="AA46" s="5"/>
      <c r="AB46" s="5"/>
      <c r="AC46" s="5"/>
      <c r="AD46" s="5"/>
    </row>
    <row r="47" spans="1:30" ht="21.75" customHeight="1">
      <c r="A47" s="96"/>
      <c r="B47" s="96"/>
      <c r="C47" s="97"/>
      <c r="D47" s="97"/>
      <c r="E47" s="97"/>
      <c r="F47" s="95"/>
      <c r="G47" s="95"/>
      <c r="H47" s="95"/>
      <c r="I47" s="95"/>
      <c r="J47" s="95"/>
      <c r="K47" s="95"/>
      <c r="L47" s="95"/>
      <c r="M47" s="26"/>
      <c r="N47" s="26"/>
      <c r="O47" s="95"/>
      <c r="P47" s="282"/>
      <c r="Q47" s="282"/>
      <c r="R47" s="282"/>
      <c r="S47" s="26"/>
      <c r="V47" s="5"/>
      <c r="W47" s="17" t="s">
        <v>57</v>
      </c>
      <c r="X47" s="5"/>
      <c r="Y47" s="5"/>
      <c r="Z47" s="5"/>
      <c r="AA47" s="5"/>
      <c r="AB47" s="5"/>
      <c r="AC47" s="5"/>
      <c r="AD47" s="5"/>
    </row>
    <row r="48" spans="1:30" ht="12" customHeight="1">
      <c r="A48" s="96"/>
      <c r="B48" s="96"/>
      <c r="C48" s="97"/>
      <c r="D48" s="97"/>
      <c r="E48" s="97"/>
      <c r="F48" s="95"/>
      <c r="G48" s="95"/>
      <c r="H48" s="95"/>
      <c r="I48" s="95"/>
      <c r="J48" s="95"/>
      <c r="K48" s="95"/>
      <c r="L48" s="95"/>
      <c r="M48" s="26"/>
      <c r="N48" s="26"/>
      <c r="O48" s="95"/>
      <c r="P48" s="104"/>
      <c r="Q48" s="105"/>
      <c r="R48" s="106" t="s">
        <v>23</v>
      </c>
      <c r="S48" s="26"/>
      <c r="V48" s="5"/>
      <c r="W48" s="24" t="b">
        <v>0</v>
      </c>
      <c r="X48" s="5"/>
      <c r="Y48" s="5"/>
      <c r="Z48" s="5"/>
      <c r="AA48" s="5"/>
      <c r="AB48" s="5"/>
      <c r="AC48" s="5"/>
      <c r="AD48" s="5"/>
    </row>
    <row r="49" spans="1:30" ht="18" customHeight="1">
      <c r="A49" s="273" t="s">
        <v>24</v>
      </c>
      <c r="B49" s="274"/>
      <c r="C49" s="274"/>
      <c r="D49" s="274"/>
      <c r="E49" s="274"/>
      <c r="F49" s="274"/>
      <c r="G49" s="274"/>
      <c r="H49" s="98"/>
      <c r="I49" s="99"/>
      <c r="J49" s="100" t="s">
        <v>25</v>
      </c>
      <c r="K49" s="100"/>
      <c r="L49" s="101"/>
      <c r="M49" s="102"/>
      <c r="N49" s="102"/>
      <c r="O49" s="107" t="s">
        <v>45</v>
      </c>
      <c r="P49" s="108"/>
      <c r="Q49" s="275" t="s">
        <v>26</v>
      </c>
      <c r="R49" s="276"/>
      <c r="S49" s="26"/>
      <c r="V49" s="5"/>
      <c r="W49" s="5"/>
      <c r="X49" s="3"/>
      <c r="Y49" s="3"/>
      <c r="Z49" s="3"/>
      <c r="AA49" s="5"/>
      <c r="AB49" s="5"/>
      <c r="AC49" s="5"/>
      <c r="AD49" s="5"/>
    </row>
    <row r="50" spans="1:30" ht="23.25" customHeight="1">
      <c r="A50" s="277" t="s">
        <v>27</v>
      </c>
      <c r="B50" s="278"/>
      <c r="C50" s="278"/>
      <c r="D50" s="279"/>
      <c r="E50" s="279"/>
      <c r="F50" s="279"/>
      <c r="G50" s="279"/>
      <c r="H50" s="279"/>
      <c r="I50" s="112" t="s">
        <v>28</v>
      </c>
      <c r="J50" s="109"/>
      <c r="K50" s="109"/>
      <c r="L50" s="109"/>
      <c r="M50" s="109"/>
      <c r="N50" s="109"/>
      <c r="O50" s="110"/>
      <c r="P50" s="111"/>
      <c r="Q50" s="280" t="s">
        <v>29</v>
      </c>
      <c r="R50" s="281"/>
      <c r="S50" s="26"/>
      <c r="V50" s="3"/>
      <c r="W50" s="5"/>
      <c r="X50" s="3"/>
      <c r="Y50" s="3"/>
      <c r="Z50" s="3"/>
      <c r="AA50" s="5"/>
      <c r="AB50" s="5"/>
      <c r="AC50" s="5"/>
      <c r="AD50" s="5"/>
    </row>
    <row r="51" spans="1:30" ht="13.5" customHeight="1">
      <c r="A51" s="272"/>
      <c r="B51" s="272"/>
      <c r="C51" s="272"/>
      <c r="D51" s="272"/>
      <c r="E51" s="272"/>
      <c r="F51" s="272"/>
      <c r="G51" s="272"/>
      <c r="H51" s="272"/>
      <c r="I51" s="272"/>
      <c r="J51" s="272"/>
      <c r="K51" s="272"/>
      <c r="L51" s="272"/>
      <c r="M51" s="272"/>
      <c r="N51" s="272"/>
      <c r="O51" s="272"/>
      <c r="P51" s="272"/>
      <c r="Q51" s="26"/>
      <c r="R51" s="114" t="s">
        <v>75</v>
      </c>
      <c r="S51" s="26"/>
      <c r="V51" s="20"/>
      <c r="W51" s="20"/>
      <c r="X51" s="3"/>
      <c r="Y51" s="3"/>
      <c r="Z51" s="3"/>
      <c r="AA51" s="5"/>
      <c r="AB51" s="5"/>
      <c r="AC51" s="5"/>
      <c r="AD51" s="5"/>
    </row>
    <row r="52" spans="1:30">
      <c r="A52" s="26"/>
      <c r="B52" s="26"/>
      <c r="C52" s="26"/>
      <c r="D52" s="26"/>
      <c r="E52" s="26"/>
      <c r="F52" s="26"/>
      <c r="G52" s="26"/>
      <c r="H52" s="26"/>
      <c r="I52" s="26"/>
      <c r="J52" s="26"/>
      <c r="K52" s="26"/>
      <c r="L52" s="26"/>
      <c r="M52" s="26"/>
      <c r="N52" s="26"/>
      <c r="O52" s="26"/>
      <c r="P52" s="26"/>
      <c r="Q52" s="26"/>
      <c r="R52" s="26"/>
      <c r="S52" s="26"/>
      <c r="V52" s="5"/>
      <c r="W52" s="5"/>
      <c r="X52" s="21"/>
      <c r="Y52" s="21"/>
      <c r="Z52" s="21"/>
      <c r="AA52" s="5"/>
      <c r="AB52" s="5"/>
      <c r="AC52" s="5"/>
      <c r="AD52" s="5"/>
    </row>
    <row r="53" spans="1:30" ht="9.75" customHeight="1">
      <c r="A53" s="35"/>
      <c r="B53" s="35"/>
      <c r="C53" s="113"/>
      <c r="D53" s="113"/>
      <c r="E53" s="37"/>
      <c r="F53" s="37"/>
      <c r="G53" s="80"/>
      <c r="H53" s="80"/>
      <c r="I53" s="81"/>
      <c r="J53" s="82"/>
      <c r="K53" s="82"/>
      <c r="L53" s="82"/>
      <c r="M53" s="82"/>
      <c r="N53" s="82"/>
      <c r="O53" s="83"/>
      <c r="P53" s="82"/>
      <c r="Q53" s="82"/>
      <c r="R53" s="82"/>
      <c r="S53" s="26"/>
      <c r="V53" s="5"/>
      <c r="W53" s="5"/>
      <c r="X53" s="5"/>
      <c r="Y53" s="5"/>
      <c r="Z53" s="5"/>
      <c r="AA53" s="5"/>
      <c r="AB53" s="5"/>
      <c r="AC53" s="5"/>
      <c r="AD53" s="5"/>
    </row>
    <row r="54" spans="1:30" ht="17.25" customHeight="1">
      <c r="V54" s="5"/>
      <c r="W54" s="5"/>
      <c r="X54" s="5"/>
      <c r="Y54" s="5"/>
      <c r="Z54" s="5"/>
      <c r="AA54" s="5"/>
      <c r="AB54" s="5"/>
      <c r="AC54" s="5"/>
      <c r="AD54" s="5"/>
    </row>
    <row r="55" spans="1:30">
      <c r="V55" s="5"/>
      <c r="W55" s="5"/>
      <c r="X55" s="5"/>
      <c r="Y55" s="5"/>
      <c r="Z55" s="5"/>
      <c r="AA55" s="5"/>
      <c r="AB55" s="5"/>
      <c r="AC55" s="5"/>
      <c r="AD55" s="5"/>
    </row>
    <row r="56" spans="1:30">
      <c r="V56" s="4"/>
      <c r="W56" s="5"/>
      <c r="X56" s="22"/>
      <c r="Y56" s="4"/>
      <c r="Z56" s="4"/>
      <c r="AA56" s="5"/>
      <c r="AB56" s="5"/>
      <c r="AC56" s="5"/>
      <c r="AD56" s="5"/>
    </row>
    <row r="57" spans="1:30">
      <c r="V57" s="4"/>
      <c r="AC57" s="5"/>
      <c r="AD57" s="5"/>
    </row>
    <row r="58" spans="1:30">
      <c r="V58" s="4"/>
      <c r="AC58" s="5"/>
      <c r="AD58" s="5"/>
    </row>
    <row r="59" spans="1:30">
      <c r="V59" s="4"/>
      <c r="AC59" s="5"/>
      <c r="AD59" s="5"/>
    </row>
    <row r="60" spans="1:30">
      <c r="V60" s="4"/>
      <c r="AC60" s="5"/>
      <c r="AD60" s="5"/>
    </row>
    <row r="61" spans="1:30">
      <c r="V61" s="4"/>
      <c r="AC61" s="5"/>
      <c r="AD61" s="5"/>
    </row>
    <row r="62" spans="1:30">
      <c r="V62" s="4"/>
      <c r="AC62" s="5"/>
      <c r="AD62" s="5"/>
    </row>
    <row r="63" spans="1:30">
      <c r="V63" s="4"/>
      <c r="AC63" s="5"/>
      <c r="AD63" s="5"/>
    </row>
    <row r="64" spans="1:30">
      <c r="V64" s="4"/>
      <c r="W64" s="5"/>
      <c r="X64" s="5"/>
      <c r="Y64" s="5"/>
      <c r="Z64" s="5"/>
      <c r="AA64" s="5"/>
      <c r="AB64" s="5"/>
      <c r="AC64" s="5"/>
      <c r="AD64" s="5"/>
    </row>
    <row r="69" spans="27:27">
      <c r="AA69" s="14"/>
    </row>
  </sheetData>
  <sheetProtection algorithmName="SHA-512" hashValue="60qnktpH89KGZhqd5pWWd0x804BTZO2BbK37TRT0za/lpR8q/7OD03H3QZtstw7IQMHf1lrR7VMpYIpxrfJ9Nw==" saltValue="vDQhIQaI0FLzdMgVMUPTXg==" spinCount="100000" sheet="1" objects="1" scenarios="1"/>
  <mergeCells count="85">
    <mergeCell ref="P47:R47"/>
    <mergeCell ref="N42:P42"/>
    <mergeCell ref="N43:P43"/>
    <mergeCell ref="Q42:R42"/>
    <mergeCell ref="A9:A10"/>
    <mergeCell ref="B9:B10"/>
    <mergeCell ref="C9:C10"/>
    <mergeCell ref="D9:D10"/>
    <mergeCell ref="E9:E10"/>
    <mergeCell ref="A14:A15"/>
    <mergeCell ref="B14:B15"/>
    <mergeCell ref="C14:C15"/>
    <mergeCell ref="D14:D15"/>
    <mergeCell ref="E14:E15"/>
    <mergeCell ref="B41:I41"/>
    <mergeCell ref="J41:K41"/>
    <mergeCell ref="A51:P51"/>
    <mergeCell ref="A49:G49"/>
    <mergeCell ref="Q49:R49"/>
    <mergeCell ref="A50:C50"/>
    <mergeCell ref="D50:H50"/>
    <mergeCell ref="Q50:R50"/>
    <mergeCell ref="L41:M41"/>
    <mergeCell ref="N41:O41"/>
    <mergeCell ref="Q41:R41"/>
    <mergeCell ref="B43:I43"/>
    <mergeCell ref="J43:K43"/>
    <mergeCell ref="L43:M43"/>
    <mergeCell ref="Q43:R43"/>
    <mergeCell ref="B37:I37"/>
    <mergeCell ref="J37:K37"/>
    <mergeCell ref="L37:M37"/>
    <mergeCell ref="N37:O37"/>
    <mergeCell ref="B36:I36"/>
    <mergeCell ref="J36:K36"/>
    <mergeCell ref="L36:M36"/>
    <mergeCell ref="N36:O36"/>
    <mergeCell ref="B38:I38"/>
    <mergeCell ref="J38:K38"/>
    <mergeCell ref="L38:M38"/>
    <mergeCell ref="N38:O38"/>
    <mergeCell ref="B40:I40"/>
    <mergeCell ref="J40:K40"/>
    <mergeCell ref="L40:M40"/>
    <mergeCell ref="B39:I39"/>
    <mergeCell ref="J39:K39"/>
    <mergeCell ref="L39:M39"/>
    <mergeCell ref="N39:O39"/>
    <mergeCell ref="A34:A35"/>
    <mergeCell ref="B34:I35"/>
    <mergeCell ref="J34:K35"/>
    <mergeCell ref="L34:M35"/>
    <mergeCell ref="N34:O35"/>
    <mergeCell ref="A29:C29"/>
    <mergeCell ref="D29:R29"/>
    <mergeCell ref="A30:C30"/>
    <mergeCell ref="D30:R30"/>
    <mergeCell ref="A31:C31"/>
    <mergeCell ref="D31:R31"/>
    <mergeCell ref="A22:C22"/>
    <mergeCell ref="I22:O22"/>
    <mergeCell ref="A25:C27"/>
    <mergeCell ref="E26:G26"/>
    <mergeCell ref="A28:C28"/>
    <mergeCell ref="A18:C19"/>
    <mergeCell ref="D18:R18"/>
    <mergeCell ref="D19:R19"/>
    <mergeCell ref="A20:C20"/>
    <mergeCell ref="D20:R20"/>
    <mergeCell ref="Q38:R38"/>
    <mergeCell ref="N40:O40"/>
    <mergeCell ref="O2:R2"/>
    <mergeCell ref="P34:P35"/>
    <mergeCell ref="Q34:R35"/>
    <mergeCell ref="Q36:R36"/>
    <mergeCell ref="Q37:R37"/>
    <mergeCell ref="Q40:R40"/>
    <mergeCell ref="Q39:R39"/>
    <mergeCell ref="J9:Q9"/>
    <mergeCell ref="J10:Q10"/>
    <mergeCell ref="J11:Q11"/>
    <mergeCell ref="J14:Q14"/>
    <mergeCell ref="J15:Q15"/>
    <mergeCell ref="J16:Q16"/>
    <mergeCell ref="P26:Q26"/>
  </mergeCells>
  <phoneticPr fontId="5"/>
  <printOptions horizontalCentered="1"/>
  <pageMargins left="0.23622047244094491" right="0.23622047244094491" top="0.19685039370078741" bottom="0.11811023622047245" header="0.31496062992125984" footer="0.11811023622047245"/>
  <pageSetup paperSize="9" scale="89" orientation="portrait" blackAndWhite="1"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66675</xdr:colOff>
                    <xdr:row>41</xdr:row>
                    <xdr:rowOff>57150</xdr:rowOff>
                  </from>
                  <to>
                    <xdr:col>6</xdr:col>
                    <xdr:colOff>0</xdr:colOff>
                    <xdr:row>41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66675</xdr:colOff>
                    <xdr:row>41</xdr:row>
                    <xdr:rowOff>266700</xdr:rowOff>
                  </from>
                  <to>
                    <xdr:col>5</xdr:col>
                    <xdr:colOff>323850</xdr:colOff>
                    <xdr:row>42</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152400</xdr:colOff>
                    <xdr:row>41</xdr:row>
                    <xdr:rowOff>57150</xdr:rowOff>
                  </from>
                  <to>
                    <xdr:col>8</xdr:col>
                    <xdr:colOff>295275</xdr:colOff>
                    <xdr:row>41</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0</xdr:colOff>
                    <xdr:row>41</xdr:row>
                    <xdr:rowOff>57150</xdr:rowOff>
                  </from>
                  <to>
                    <xdr:col>10</xdr:col>
                    <xdr:colOff>247650</xdr:colOff>
                    <xdr:row>41</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142875</xdr:colOff>
                    <xdr:row>41</xdr:row>
                    <xdr:rowOff>57150</xdr:rowOff>
                  </from>
                  <to>
                    <xdr:col>11</xdr:col>
                    <xdr:colOff>247650</xdr:colOff>
                    <xdr:row>41</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85725</xdr:colOff>
                    <xdr:row>21</xdr:row>
                    <xdr:rowOff>0</xdr:rowOff>
                  </from>
                  <to>
                    <xdr:col>5</xdr:col>
                    <xdr:colOff>19050</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295275</xdr:colOff>
                    <xdr:row>21</xdr:row>
                    <xdr:rowOff>19050</xdr:rowOff>
                  </from>
                  <to>
                    <xdr:col>16</xdr:col>
                    <xdr:colOff>495300</xdr:colOff>
                    <xdr:row>21</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85725</xdr:colOff>
                    <xdr:row>24</xdr:row>
                    <xdr:rowOff>161925</xdr:rowOff>
                  </from>
                  <to>
                    <xdr:col>7</xdr:col>
                    <xdr:colOff>19050</xdr:colOff>
                    <xdr:row>25</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76200</xdr:colOff>
                    <xdr:row>24</xdr:row>
                    <xdr:rowOff>47625</xdr:rowOff>
                  </from>
                  <to>
                    <xdr:col>11</xdr:col>
                    <xdr:colOff>123825</xdr:colOff>
                    <xdr:row>25</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161925</xdr:colOff>
                    <xdr:row>24</xdr:row>
                    <xdr:rowOff>47625</xdr:rowOff>
                  </from>
                  <to>
                    <xdr:col>16</xdr:col>
                    <xdr:colOff>57150</xdr:colOff>
                    <xdr:row>25</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11</xdr:col>
                    <xdr:colOff>295275</xdr:colOff>
                    <xdr:row>24</xdr:row>
                    <xdr:rowOff>47625</xdr:rowOff>
                  </from>
                  <to>
                    <xdr:col>14</xdr:col>
                    <xdr:colOff>57150</xdr:colOff>
                    <xdr:row>25</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16</xdr:col>
                    <xdr:colOff>57150</xdr:colOff>
                    <xdr:row>24</xdr:row>
                    <xdr:rowOff>47625</xdr:rowOff>
                  </from>
                  <to>
                    <xdr:col>17</xdr:col>
                    <xdr:colOff>266700</xdr:colOff>
                    <xdr:row>25</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10</xdr:col>
                    <xdr:colOff>76200</xdr:colOff>
                    <xdr:row>25</xdr:row>
                    <xdr:rowOff>9525</xdr:rowOff>
                  </from>
                  <to>
                    <xdr:col>11</xdr:col>
                    <xdr:colOff>123825</xdr:colOff>
                    <xdr:row>25</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11</xdr:col>
                    <xdr:colOff>285750</xdr:colOff>
                    <xdr:row>25</xdr:row>
                    <xdr:rowOff>19050</xdr:rowOff>
                  </from>
                  <to>
                    <xdr:col>14</xdr:col>
                    <xdr:colOff>38100</xdr:colOff>
                    <xdr:row>25</xdr:row>
                    <xdr:rowOff>257175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xdr:col>
                    <xdr:colOff>85725</xdr:colOff>
                    <xdr:row>26</xdr:row>
                    <xdr:rowOff>38100</xdr:rowOff>
                  </from>
                  <to>
                    <xdr:col>7</xdr:col>
                    <xdr:colOff>19050</xdr:colOff>
                    <xdr:row>26</xdr:row>
                    <xdr:rowOff>276225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10</xdr:col>
                    <xdr:colOff>76200</xdr:colOff>
                    <xdr:row>26</xdr:row>
                    <xdr:rowOff>47625</xdr:rowOff>
                  </from>
                  <to>
                    <xdr:col>11</xdr:col>
                    <xdr:colOff>123825</xdr:colOff>
                    <xdr:row>26</xdr:row>
                    <xdr:rowOff>285750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11</xdr:col>
                    <xdr:colOff>285750</xdr:colOff>
                    <xdr:row>26</xdr:row>
                    <xdr:rowOff>47625</xdr:rowOff>
                  </from>
                  <to>
                    <xdr:col>14</xdr:col>
                    <xdr:colOff>161925</xdr:colOff>
                    <xdr:row>26</xdr:row>
                    <xdr:rowOff>285750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0</xdr:col>
                    <xdr:colOff>9525</xdr:colOff>
                    <xdr:row>50</xdr:row>
                    <xdr:rowOff>38100</xdr:rowOff>
                  </from>
                  <to>
                    <xdr:col>0</xdr:col>
                    <xdr:colOff>314325</xdr:colOff>
                    <xdr:row>51</xdr:row>
                    <xdr:rowOff>76200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0</xdr:col>
                    <xdr:colOff>85725</xdr:colOff>
                    <xdr:row>46</xdr:row>
                    <xdr:rowOff>76200</xdr:rowOff>
                  </from>
                  <to>
                    <xdr:col>1</xdr:col>
                    <xdr:colOff>0</xdr:colOff>
                    <xdr:row>46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A69"/>
  <sheetViews>
    <sheetView showGridLines="0" showZeros="0" zoomScale="106" zoomScaleNormal="106" zoomScaleSheetLayoutView="274" workbookViewId="0">
      <selection activeCell="D18" sqref="D18:R18"/>
    </sheetView>
  </sheetViews>
  <sheetFormatPr defaultRowHeight="13.5"/>
  <cols>
    <col min="1" max="3" width="5.125" style="138" customWidth="1"/>
    <col min="4" max="9" width="4.625" style="138" customWidth="1"/>
    <col min="10" max="11" width="8.625" style="138" customWidth="1"/>
    <col min="12" max="14" width="4.125" style="138" customWidth="1"/>
    <col min="15" max="15" width="4.5" style="138" customWidth="1"/>
    <col min="16" max="16" width="7.625" style="138" customWidth="1"/>
    <col min="17" max="17" width="8" style="138" customWidth="1"/>
    <col min="18" max="18" width="8.5" style="138" customWidth="1"/>
    <col min="19" max="19" width="1.125" style="1" customWidth="1"/>
    <col min="20" max="16384" width="9" style="1"/>
  </cols>
  <sheetData>
    <row r="1" spans="1:23">
      <c r="A1" s="1"/>
      <c r="B1" s="1"/>
      <c r="C1" s="1"/>
      <c r="D1" s="1"/>
      <c r="E1" s="1"/>
      <c r="F1" s="1"/>
      <c r="G1" s="1"/>
      <c r="H1" s="1"/>
      <c r="I1" s="1"/>
      <c r="J1" s="1"/>
      <c r="K1" s="1"/>
      <c r="L1" s="1"/>
      <c r="M1" s="1"/>
      <c r="N1" s="1"/>
      <c r="O1" s="1"/>
      <c r="P1" s="2"/>
      <c r="Q1" s="1"/>
      <c r="R1" s="1"/>
    </row>
    <row r="2" spans="1:23" ht="25.5" customHeight="1">
      <c r="A2" s="25" t="s">
        <v>44</v>
      </c>
      <c r="B2" s="26"/>
      <c r="C2" s="26"/>
      <c r="D2" s="26"/>
      <c r="E2" s="26"/>
      <c r="F2" s="26"/>
      <c r="G2" s="26"/>
      <c r="H2" s="26"/>
      <c r="I2" s="26"/>
      <c r="J2" s="26"/>
      <c r="K2" s="26"/>
      <c r="L2" s="26"/>
      <c r="M2" s="26"/>
      <c r="N2" s="26"/>
      <c r="O2" s="140"/>
      <c r="P2" s="140"/>
      <c r="Q2" s="140"/>
      <c r="R2" s="140"/>
    </row>
    <row r="3" spans="1:23" ht="17.25" customHeight="1">
      <c r="A3" s="27" t="s">
        <v>40</v>
      </c>
      <c r="B3" s="28"/>
      <c r="C3" s="26"/>
      <c r="D3" s="26"/>
      <c r="E3" s="26"/>
      <c r="F3" s="26"/>
      <c r="G3" s="26"/>
      <c r="H3" s="26"/>
      <c r="I3" s="26"/>
      <c r="J3" s="26"/>
      <c r="K3" s="26"/>
      <c r="L3" s="26"/>
      <c r="M3" s="26"/>
      <c r="N3" s="26"/>
      <c r="O3" s="26"/>
      <c r="P3" s="141"/>
      <c r="Q3" s="142"/>
      <c r="R3" s="142"/>
      <c r="S3" s="155"/>
    </row>
    <row r="4" spans="1:23" ht="37.5" customHeight="1">
      <c r="A4" s="26"/>
      <c r="B4" s="31"/>
      <c r="C4" s="26"/>
      <c r="D4" s="26"/>
      <c r="E4" s="26"/>
      <c r="F4" s="26"/>
      <c r="G4" s="26"/>
      <c r="H4" s="26"/>
      <c r="I4" s="26"/>
      <c r="J4" s="26"/>
      <c r="K4" s="26"/>
      <c r="L4" s="26"/>
      <c r="M4" s="26"/>
      <c r="N4" s="26"/>
      <c r="O4" s="26"/>
      <c r="P4" s="26"/>
      <c r="Q4" s="26"/>
      <c r="R4" s="26"/>
    </row>
    <row r="5" spans="1:23" ht="19.5" customHeight="1">
      <c r="A5" s="26"/>
      <c r="B5" s="26"/>
      <c r="C5" s="26"/>
      <c r="D5" s="32"/>
      <c r="E5" s="26"/>
      <c r="F5" s="26"/>
      <c r="G5" s="26"/>
      <c r="H5" s="26"/>
      <c r="I5" s="26"/>
      <c r="J5" s="26"/>
      <c r="K5" s="26"/>
      <c r="L5" s="26"/>
      <c r="M5" s="26"/>
      <c r="N5" s="26"/>
      <c r="O5" s="26"/>
      <c r="P5" s="26"/>
      <c r="Q5" s="26"/>
      <c r="R5" s="26"/>
    </row>
    <row r="6" spans="1:23" ht="10.5" customHeight="1">
      <c r="A6" s="26"/>
      <c r="B6" s="32"/>
      <c r="C6" s="26"/>
      <c r="D6" s="32"/>
      <c r="E6" s="26"/>
      <c r="F6" s="26"/>
      <c r="G6" s="26"/>
      <c r="H6" s="26"/>
      <c r="I6" s="26"/>
      <c r="J6" s="26"/>
      <c r="K6" s="26"/>
      <c r="L6" s="26"/>
      <c r="M6" s="26"/>
      <c r="N6" s="26"/>
      <c r="O6" s="26"/>
      <c r="P6" s="26"/>
      <c r="Q6" s="26"/>
      <c r="R6" s="26"/>
    </row>
    <row r="7" spans="1:23" ht="17.25" customHeight="1">
      <c r="A7" s="26"/>
      <c r="B7" s="26"/>
      <c r="C7" s="26"/>
      <c r="D7" s="26"/>
      <c r="E7" s="26"/>
      <c r="F7" s="26"/>
      <c r="G7" s="33"/>
      <c r="H7" s="26"/>
      <c r="I7" s="26"/>
      <c r="J7" s="26"/>
      <c r="K7" s="26"/>
      <c r="L7" s="26"/>
      <c r="M7" s="26"/>
      <c r="N7" s="26"/>
      <c r="O7" s="26"/>
      <c r="P7" s="26"/>
      <c r="Q7" s="26"/>
      <c r="R7" s="26"/>
    </row>
    <row r="8" spans="1:23" ht="12.75" customHeight="1">
      <c r="A8" s="26" t="s">
        <v>37</v>
      </c>
      <c r="B8" s="26"/>
      <c r="C8" s="26"/>
      <c r="D8" s="26"/>
      <c r="E8" s="26"/>
      <c r="F8" s="26"/>
      <c r="G8" s="34"/>
      <c r="H8" s="26"/>
      <c r="I8" s="26"/>
      <c r="J8" s="26"/>
      <c r="K8" s="26"/>
      <c r="L8" s="26"/>
      <c r="M8" s="26"/>
      <c r="N8" s="26"/>
      <c r="O8" s="26"/>
      <c r="P8" s="26"/>
      <c r="Q8" s="26"/>
      <c r="R8" s="26"/>
    </row>
    <row r="9" spans="1:23" ht="15" customHeight="1">
      <c r="A9" s="308">
        <f>'入力（依頼書）'!A9</f>
        <v>0</v>
      </c>
      <c r="B9" s="309">
        <f>'入力（依頼書）'!B9</f>
        <v>0</v>
      </c>
      <c r="C9" s="309">
        <f>'入力（依頼書）'!C9</f>
        <v>0</v>
      </c>
      <c r="D9" s="309">
        <f>'入力（依頼書）'!D9</f>
        <v>0</v>
      </c>
      <c r="E9" s="310">
        <f>'入力（依頼書）'!E9</f>
        <v>0</v>
      </c>
      <c r="F9" s="26"/>
      <c r="G9" s="32" t="s">
        <v>68</v>
      </c>
      <c r="H9" s="34"/>
      <c r="I9" s="36"/>
      <c r="J9" s="300">
        <f>'入力（依頼書）'!J9</f>
        <v>0</v>
      </c>
      <c r="K9" s="300"/>
      <c r="L9" s="300"/>
      <c r="M9" s="300"/>
      <c r="N9" s="300"/>
      <c r="O9" s="300"/>
      <c r="P9" s="300"/>
      <c r="Q9" s="300"/>
      <c r="R9" s="26"/>
    </row>
    <row r="10" spans="1:23" ht="15" customHeight="1">
      <c r="A10" s="308"/>
      <c r="B10" s="309"/>
      <c r="C10" s="309"/>
      <c r="D10" s="309"/>
      <c r="E10" s="310"/>
      <c r="F10" s="26"/>
      <c r="G10" s="35" t="s">
        <v>69</v>
      </c>
      <c r="H10" s="34"/>
      <c r="I10" s="36"/>
      <c r="J10" s="300">
        <f>'入力（依頼書）'!J10</f>
        <v>0</v>
      </c>
      <c r="K10" s="300"/>
      <c r="L10" s="300"/>
      <c r="M10" s="300"/>
      <c r="N10" s="300"/>
      <c r="O10" s="300"/>
      <c r="P10" s="300"/>
      <c r="Q10" s="300"/>
      <c r="R10" s="26"/>
    </row>
    <row r="11" spans="1:23" ht="15" customHeight="1">
      <c r="A11" s="26"/>
      <c r="B11" s="26"/>
      <c r="C11" s="26"/>
      <c r="D11" s="26"/>
      <c r="E11" s="26"/>
      <c r="F11" s="26"/>
      <c r="G11" s="29" t="s">
        <v>70</v>
      </c>
      <c r="H11" s="32"/>
      <c r="I11" s="115"/>
      <c r="J11" s="300">
        <f>'入力（依頼書）'!J11</f>
        <v>0</v>
      </c>
      <c r="K11" s="300"/>
      <c r="L11" s="300"/>
      <c r="M11" s="300"/>
      <c r="N11" s="300"/>
      <c r="O11" s="300"/>
      <c r="P11" s="300"/>
      <c r="Q11" s="300"/>
      <c r="R11" s="26"/>
      <c r="S11" s="156"/>
      <c r="U11" s="4"/>
    </row>
    <row r="12" spans="1:23" ht="3" customHeight="1">
      <c r="A12" s="39"/>
      <c r="B12" s="39"/>
      <c r="C12" s="39"/>
      <c r="D12" s="26"/>
      <c r="E12" s="26"/>
      <c r="F12" s="26"/>
      <c r="G12" s="26"/>
      <c r="H12" s="26"/>
      <c r="I12" s="26"/>
      <c r="J12" s="165"/>
      <c r="K12" s="165"/>
      <c r="L12" s="165"/>
      <c r="M12" s="165"/>
      <c r="N12" s="165"/>
      <c r="O12" s="165"/>
      <c r="P12" s="165"/>
      <c r="Q12" s="165"/>
      <c r="R12" s="26"/>
      <c r="S12" s="6"/>
    </row>
    <row r="13" spans="1:23" ht="12.75" customHeight="1">
      <c r="A13" s="26" t="s">
        <v>38</v>
      </c>
      <c r="B13" s="26"/>
      <c r="C13" s="26"/>
      <c r="D13" s="26"/>
      <c r="E13" s="26"/>
      <c r="F13" s="26"/>
      <c r="G13" s="34"/>
      <c r="H13" s="26"/>
      <c r="I13" s="26"/>
      <c r="J13" s="165"/>
      <c r="K13" s="165"/>
      <c r="L13" s="165"/>
      <c r="M13" s="165"/>
      <c r="N13" s="165"/>
      <c r="O13" s="165"/>
      <c r="P13" s="165"/>
      <c r="Q13" s="166"/>
      <c r="R13" s="26"/>
      <c r="S13" s="6"/>
    </row>
    <row r="14" spans="1:23" ht="15" customHeight="1">
      <c r="A14" s="308">
        <f>'入力（依頼書）'!A14</f>
        <v>0</v>
      </c>
      <c r="B14" s="309">
        <f>'入力（依頼書）'!B14</f>
        <v>0</v>
      </c>
      <c r="C14" s="309">
        <f>'入力（依頼書）'!C14</f>
        <v>0</v>
      </c>
      <c r="D14" s="309">
        <f>'入力（依頼書）'!D14</f>
        <v>0</v>
      </c>
      <c r="E14" s="310">
        <f>'入力（依頼書）'!E14</f>
        <v>0</v>
      </c>
      <c r="F14" s="26"/>
      <c r="G14" s="32" t="s">
        <v>68</v>
      </c>
      <c r="H14" s="34"/>
      <c r="I14" s="36"/>
      <c r="J14" s="300">
        <f>'入力（依頼書）'!J14</f>
        <v>0</v>
      </c>
      <c r="K14" s="300"/>
      <c r="L14" s="300"/>
      <c r="M14" s="300"/>
      <c r="N14" s="300"/>
      <c r="O14" s="300"/>
      <c r="P14" s="300"/>
      <c r="Q14" s="300"/>
      <c r="R14" s="26"/>
      <c r="T14" s="6"/>
      <c r="U14" s="3"/>
    </row>
    <row r="15" spans="1:23" s="7" customFormat="1" ht="15" customHeight="1">
      <c r="A15" s="308"/>
      <c r="B15" s="309"/>
      <c r="C15" s="309"/>
      <c r="D15" s="309"/>
      <c r="E15" s="310"/>
      <c r="F15" s="26"/>
      <c r="G15" s="35" t="s">
        <v>69</v>
      </c>
      <c r="H15" s="34"/>
      <c r="I15" s="36"/>
      <c r="J15" s="300">
        <f>'入力（依頼書）'!J15</f>
        <v>0</v>
      </c>
      <c r="K15" s="300"/>
      <c r="L15" s="300"/>
      <c r="M15" s="300"/>
      <c r="N15" s="300"/>
      <c r="O15" s="300"/>
      <c r="P15" s="300"/>
      <c r="Q15" s="300"/>
      <c r="R15" s="38"/>
      <c r="S15" s="1"/>
      <c r="T15" s="8"/>
      <c r="U15" s="3"/>
    </row>
    <row r="16" spans="1:23" s="7" customFormat="1" ht="15" customHeight="1">
      <c r="A16" s="26"/>
      <c r="B16" s="26"/>
      <c r="C16" s="26"/>
      <c r="D16" s="26"/>
      <c r="E16" s="26"/>
      <c r="F16" s="26"/>
      <c r="G16" s="29" t="s">
        <v>70</v>
      </c>
      <c r="H16" s="32"/>
      <c r="I16" s="37"/>
      <c r="J16" s="300">
        <f>'入力（依頼書）'!J16</f>
        <v>0</v>
      </c>
      <c r="K16" s="300"/>
      <c r="L16" s="300"/>
      <c r="M16" s="300"/>
      <c r="N16" s="300"/>
      <c r="O16" s="300"/>
      <c r="P16" s="300"/>
      <c r="Q16" s="300"/>
      <c r="R16" s="115"/>
      <c r="U16" s="1"/>
      <c r="V16" s="6"/>
      <c r="W16" s="3"/>
    </row>
    <row r="17" spans="1:23" s="7" customFormat="1" ht="20.25" customHeight="1">
      <c r="A17" s="40" t="s">
        <v>41</v>
      </c>
      <c r="B17" s="41"/>
      <c r="C17" s="39"/>
      <c r="D17" s="39"/>
      <c r="E17" s="41"/>
      <c r="F17" s="38"/>
      <c r="G17" s="38"/>
      <c r="H17" s="38"/>
      <c r="I17" s="38"/>
      <c r="J17" s="43"/>
      <c r="K17" s="43"/>
      <c r="L17" s="43"/>
      <c r="M17" s="38"/>
      <c r="N17" s="38"/>
      <c r="O17" s="38"/>
      <c r="P17" s="38"/>
      <c r="Q17" s="38"/>
      <c r="R17" s="38"/>
      <c r="U17" s="1"/>
      <c r="V17" s="6"/>
      <c r="W17" s="3"/>
    </row>
    <row r="18" spans="1:23" ht="23.25" customHeight="1">
      <c r="A18" s="187" t="s">
        <v>0</v>
      </c>
      <c r="B18" s="188"/>
      <c r="C18" s="188"/>
      <c r="D18" s="302">
        <f>'入力（依頼書）'!$D$18</f>
        <v>0</v>
      </c>
      <c r="E18" s="303"/>
      <c r="F18" s="303"/>
      <c r="G18" s="303"/>
      <c r="H18" s="303"/>
      <c r="I18" s="303"/>
      <c r="J18" s="303"/>
      <c r="K18" s="303"/>
      <c r="L18" s="303"/>
      <c r="M18" s="303"/>
      <c r="N18" s="303"/>
      <c r="O18" s="303"/>
      <c r="P18" s="303"/>
      <c r="Q18" s="303"/>
      <c r="R18" s="304"/>
    </row>
    <row r="19" spans="1:23" ht="23.25" customHeight="1">
      <c r="A19" s="189"/>
      <c r="B19" s="190"/>
      <c r="C19" s="190"/>
      <c r="D19" s="305">
        <f>'入力（依頼書）'!$D$18</f>
        <v>0</v>
      </c>
      <c r="E19" s="306"/>
      <c r="F19" s="306"/>
      <c r="G19" s="306"/>
      <c r="H19" s="306"/>
      <c r="I19" s="306"/>
      <c r="J19" s="306"/>
      <c r="K19" s="306"/>
      <c r="L19" s="306"/>
      <c r="M19" s="306"/>
      <c r="N19" s="306"/>
      <c r="O19" s="306"/>
      <c r="P19" s="306"/>
      <c r="Q19" s="306"/>
      <c r="R19" s="307"/>
    </row>
    <row r="20" spans="1:23" ht="23.25" customHeight="1">
      <c r="A20" s="197" t="s">
        <v>1</v>
      </c>
      <c r="B20" s="198"/>
      <c r="C20" s="198"/>
      <c r="D20" s="314">
        <f>'入力（依頼書）'!$D$18</f>
        <v>0</v>
      </c>
      <c r="E20" s="315"/>
      <c r="F20" s="315"/>
      <c r="G20" s="315"/>
      <c r="H20" s="315"/>
      <c r="I20" s="315"/>
      <c r="J20" s="315"/>
      <c r="K20" s="315"/>
      <c r="L20" s="315"/>
      <c r="M20" s="315"/>
      <c r="N20" s="315"/>
      <c r="O20" s="315"/>
      <c r="P20" s="315"/>
      <c r="Q20" s="315"/>
      <c r="R20" s="316"/>
    </row>
    <row r="21" spans="1:23" ht="3" customHeight="1">
      <c r="A21" s="44"/>
      <c r="B21" s="45"/>
      <c r="C21" s="45"/>
      <c r="D21" s="54"/>
      <c r="E21" s="26"/>
      <c r="F21" s="26"/>
      <c r="G21" s="26"/>
      <c r="H21" s="26"/>
      <c r="I21" s="26"/>
      <c r="J21" s="26"/>
      <c r="K21" s="26"/>
      <c r="L21" s="26"/>
      <c r="M21" s="55"/>
      <c r="N21" s="26"/>
      <c r="O21" s="26"/>
      <c r="P21" s="26"/>
      <c r="Q21" s="26"/>
      <c r="R21" s="56"/>
    </row>
    <row r="22" spans="1:23" ht="20.25" customHeight="1">
      <c r="A22" s="199" t="s">
        <v>2</v>
      </c>
      <c r="B22" s="200"/>
      <c r="C22" s="200"/>
      <c r="D22" s="58"/>
      <c r="E22" s="32"/>
      <c r="F22" s="167">
        <f>'入力（依頼書）'!F22</f>
        <v>0</v>
      </c>
      <c r="G22" s="168">
        <f>'入力（依頼書）'!G22</f>
        <v>0</v>
      </c>
      <c r="H22" s="169">
        <f>'入力（依頼書）'!H22</f>
        <v>0</v>
      </c>
      <c r="I22" s="317">
        <f>'入力（依頼書）'!I22:O22</f>
        <v>0</v>
      </c>
      <c r="J22" s="318"/>
      <c r="K22" s="318"/>
      <c r="L22" s="318"/>
      <c r="M22" s="318"/>
      <c r="N22" s="318"/>
      <c r="O22" s="318"/>
      <c r="P22" s="57"/>
      <c r="Q22" s="26"/>
      <c r="R22" s="56"/>
    </row>
    <row r="23" spans="1:23" ht="3" customHeight="1">
      <c r="A23" s="46"/>
      <c r="B23" s="47"/>
      <c r="C23" s="47"/>
      <c r="D23" s="59"/>
      <c r="E23" s="60"/>
      <c r="F23" s="61"/>
      <c r="G23" s="61"/>
      <c r="H23" s="61"/>
      <c r="I23" s="62"/>
      <c r="J23" s="63"/>
      <c r="K23" s="63"/>
      <c r="L23" s="63"/>
      <c r="M23" s="61"/>
      <c r="N23" s="61"/>
      <c r="O23" s="64"/>
      <c r="P23" s="61"/>
      <c r="Q23" s="61"/>
      <c r="R23" s="65"/>
    </row>
    <row r="24" spans="1:23" ht="17.25" customHeight="1">
      <c r="A24" s="48" t="s">
        <v>3</v>
      </c>
      <c r="B24" s="49"/>
      <c r="C24" s="34"/>
      <c r="D24" s="34"/>
      <c r="E24" s="26"/>
      <c r="F24" s="26"/>
      <c r="G24" s="26"/>
      <c r="H24" s="26"/>
      <c r="I24" s="26"/>
      <c r="J24" s="26"/>
      <c r="K24" s="26"/>
      <c r="L24" s="26"/>
      <c r="M24" s="53"/>
      <c r="N24" s="53"/>
      <c r="O24" s="26"/>
      <c r="P24" s="26"/>
      <c r="Q24" s="26"/>
      <c r="R24" s="26"/>
    </row>
    <row r="25" spans="1:23" ht="21.75" customHeight="1">
      <c r="A25" s="203" t="s">
        <v>4</v>
      </c>
      <c r="B25" s="204"/>
      <c r="C25" s="205"/>
      <c r="D25" s="66"/>
      <c r="E25" s="67"/>
      <c r="F25" s="68"/>
      <c r="G25" s="68"/>
      <c r="H25" s="68"/>
      <c r="I25" s="69"/>
      <c r="J25" s="91"/>
      <c r="K25" s="70"/>
      <c r="L25" s="69"/>
      <c r="M25" s="68"/>
      <c r="N25" s="68"/>
      <c r="O25" s="68"/>
      <c r="P25" s="68"/>
      <c r="Q25" s="68"/>
      <c r="R25" s="78"/>
      <c r="W25" s="3"/>
    </row>
    <row r="26" spans="1:23" ht="21.75" customHeight="1">
      <c r="A26" s="206"/>
      <c r="B26" s="207"/>
      <c r="C26" s="208"/>
      <c r="D26" s="71"/>
      <c r="E26" s="212"/>
      <c r="F26" s="212"/>
      <c r="G26" s="212"/>
      <c r="H26" s="72"/>
      <c r="I26" s="73"/>
      <c r="J26" s="74"/>
      <c r="K26" s="75"/>
      <c r="L26" s="73"/>
      <c r="M26" s="73"/>
      <c r="N26" s="73"/>
      <c r="O26" s="76" t="s">
        <v>71</v>
      </c>
      <c r="P26" s="301">
        <f>'入力（依頼書）'!P26</f>
        <v>0</v>
      </c>
      <c r="Q26" s="301"/>
      <c r="R26" s="79" t="s">
        <v>72</v>
      </c>
    </row>
    <row r="27" spans="1:23" ht="23.25" customHeight="1">
      <c r="A27" s="209"/>
      <c r="B27" s="210"/>
      <c r="C27" s="211"/>
      <c r="D27" s="71"/>
      <c r="E27" s="139"/>
      <c r="F27" s="139"/>
      <c r="G27" s="139"/>
      <c r="H27" s="72"/>
      <c r="I27" s="73"/>
      <c r="J27" s="73"/>
      <c r="K27" s="77"/>
      <c r="L27" s="73"/>
      <c r="M27" s="73"/>
      <c r="N27" s="73"/>
      <c r="O27" s="73"/>
      <c r="P27" s="73"/>
      <c r="Q27" s="73"/>
      <c r="R27" s="79"/>
    </row>
    <row r="28" spans="1:23" ht="23.25" customHeight="1">
      <c r="A28" s="197" t="s">
        <v>5</v>
      </c>
      <c r="B28" s="198"/>
      <c r="C28" s="213"/>
      <c r="D28" s="170" t="s">
        <v>31</v>
      </c>
      <c r="E28" s="164">
        <f>'入力（依頼書）'!E28</f>
        <v>0</v>
      </c>
      <c r="F28" s="160" t="s">
        <v>32</v>
      </c>
      <c r="G28" s="164">
        <f>'入力（依頼書）'!G28</f>
        <v>0</v>
      </c>
      <c r="H28" s="160" t="s">
        <v>33</v>
      </c>
      <c r="I28" s="164">
        <f>'入力（依頼書）'!I28</f>
        <v>0</v>
      </c>
      <c r="J28" s="164" t="s">
        <v>34</v>
      </c>
      <c r="K28" s="164"/>
      <c r="L28" s="164"/>
      <c r="M28" s="164"/>
      <c r="N28" s="164"/>
      <c r="O28" s="164"/>
      <c r="P28" s="164"/>
      <c r="Q28" s="164"/>
      <c r="R28" s="171"/>
    </row>
    <row r="29" spans="1:23" ht="23.25" customHeight="1">
      <c r="A29" s="214" t="s">
        <v>6</v>
      </c>
      <c r="B29" s="215"/>
      <c r="C29" s="216"/>
      <c r="D29" s="319">
        <f>'入力（依頼書）'!D29</f>
        <v>0</v>
      </c>
      <c r="E29" s="320"/>
      <c r="F29" s="320"/>
      <c r="G29" s="320"/>
      <c r="H29" s="320"/>
      <c r="I29" s="320"/>
      <c r="J29" s="320"/>
      <c r="K29" s="320"/>
      <c r="L29" s="320"/>
      <c r="M29" s="320"/>
      <c r="N29" s="320"/>
      <c r="O29" s="320"/>
      <c r="P29" s="320"/>
      <c r="Q29" s="320"/>
      <c r="R29" s="321"/>
    </row>
    <row r="30" spans="1:23" ht="23.25" customHeight="1">
      <c r="A30" s="206" t="s">
        <v>7</v>
      </c>
      <c r="B30" s="200"/>
      <c r="C30" s="220"/>
      <c r="D30" s="322">
        <f>'入力（依頼書）'!D30</f>
        <v>0</v>
      </c>
      <c r="E30" s="323"/>
      <c r="F30" s="323"/>
      <c r="G30" s="323"/>
      <c r="H30" s="323"/>
      <c r="I30" s="323"/>
      <c r="J30" s="323"/>
      <c r="K30" s="323"/>
      <c r="L30" s="323"/>
      <c r="M30" s="323"/>
      <c r="N30" s="323"/>
      <c r="O30" s="323"/>
      <c r="P30" s="323"/>
      <c r="Q30" s="323"/>
      <c r="R30" s="324"/>
    </row>
    <row r="31" spans="1:23" ht="32.25" customHeight="1">
      <c r="A31" s="221" t="s">
        <v>73</v>
      </c>
      <c r="B31" s="222"/>
      <c r="C31" s="223"/>
      <c r="D31" s="311">
        <f>'入力（依頼書）'!D31</f>
        <v>0</v>
      </c>
      <c r="E31" s="312"/>
      <c r="F31" s="312"/>
      <c r="G31" s="312"/>
      <c r="H31" s="312"/>
      <c r="I31" s="312"/>
      <c r="J31" s="312"/>
      <c r="K31" s="312"/>
      <c r="L31" s="312"/>
      <c r="M31" s="312"/>
      <c r="N31" s="312"/>
      <c r="O31" s="312"/>
      <c r="P31" s="312"/>
      <c r="Q31" s="312"/>
      <c r="R31" s="313"/>
    </row>
    <row r="32" spans="1:23" ht="3.75" customHeight="1">
      <c r="A32" s="45"/>
      <c r="B32" s="45"/>
      <c r="C32" s="50"/>
      <c r="D32" s="50"/>
      <c r="E32" s="35"/>
      <c r="F32" s="35"/>
      <c r="G32" s="35"/>
      <c r="H32" s="35"/>
      <c r="I32" s="35"/>
      <c r="J32" s="35"/>
      <c r="K32" s="35"/>
      <c r="L32" s="35"/>
      <c r="M32" s="35"/>
      <c r="N32" s="35"/>
      <c r="O32" s="35"/>
      <c r="P32" s="35"/>
      <c r="Q32" s="35"/>
      <c r="R32" s="35"/>
    </row>
    <row r="33" spans="1:20" ht="17.25" customHeight="1">
      <c r="A33" s="48" t="s">
        <v>8</v>
      </c>
      <c r="B33" s="51"/>
      <c r="C33" s="52"/>
      <c r="D33" s="52"/>
      <c r="E33" s="37"/>
      <c r="F33" s="37"/>
      <c r="G33" s="80"/>
      <c r="H33" s="80"/>
      <c r="I33" s="81"/>
      <c r="J33" s="82"/>
      <c r="K33" s="82"/>
      <c r="L33" s="82"/>
      <c r="M33" s="82"/>
      <c r="N33" s="82"/>
      <c r="O33" s="83"/>
      <c r="P33" s="84"/>
      <c r="Q33" s="82"/>
      <c r="R33" s="85" t="s">
        <v>30</v>
      </c>
    </row>
    <row r="34" spans="1:20" ht="10.5" customHeight="1">
      <c r="A34" s="227" t="s">
        <v>9</v>
      </c>
      <c r="B34" s="228" t="s">
        <v>10</v>
      </c>
      <c r="C34" s="229"/>
      <c r="D34" s="229"/>
      <c r="E34" s="229"/>
      <c r="F34" s="229"/>
      <c r="G34" s="229"/>
      <c r="H34" s="229"/>
      <c r="I34" s="230"/>
      <c r="J34" s="234" t="s">
        <v>11</v>
      </c>
      <c r="K34" s="235"/>
      <c r="L34" s="238" t="s">
        <v>12</v>
      </c>
      <c r="M34" s="238"/>
      <c r="N34" s="240" t="s">
        <v>13</v>
      </c>
      <c r="O34" s="240"/>
      <c r="P34" s="176" t="s">
        <v>14</v>
      </c>
      <c r="Q34" s="178" t="s">
        <v>15</v>
      </c>
      <c r="R34" s="179"/>
      <c r="T34" s="10"/>
    </row>
    <row r="35" spans="1:20" ht="10.5" customHeight="1">
      <c r="A35" s="227"/>
      <c r="B35" s="231"/>
      <c r="C35" s="232"/>
      <c r="D35" s="232"/>
      <c r="E35" s="232"/>
      <c r="F35" s="232"/>
      <c r="G35" s="232"/>
      <c r="H35" s="232"/>
      <c r="I35" s="233"/>
      <c r="J35" s="236"/>
      <c r="K35" s="237"/>
      <c r="L35" s="239"/>
      <c r="M35" s="239"/>
      <c r="N35" s="241"/>
      <c r="O35" s="241"/>
      <c r="P35" s="177"/>
      <c r="Q35" s="180"/>
      <c r="R35" s="179"/>
    </row>
    <row r="36" spans="1:20" ht="24" customHeight="1">
      <c r="A36" s="86"/>
      <c r="B36" s="256" t="s">
        <v>16</v>
      </c>
      <c r="C36" s="257"/>
      <c r="D36" s="257"/>
      <c r="E36" s="257"/>
      <c r="F36" s="257"/>
      <c r="G36" s="257"/>
      <c r="H36" s="257"/>
      <c r="I36" s="258"/>
      <c r="J36" s="259" t="s">
        <v>17</v>
      </c>
      <c r="K36" s="260"/>
      <c r="L36" s="261" t="s">
        <v>81</v>
      </c>
      <c r="M36" s="261"/>
      <c r="N36" s="262">
        <v>5500</v>
      </c>
      <c r="O36" s="262"/>
      <c r="P36" s="143">
        <f>'入力（依頼書）'!P36</f>
        <v>0</v>
      </c>
      <c r="Q36" s="325">
        <f>'入力（依頼書）'!Q36</f>
        <v>0</v>
      </c>
      <c r="R36" s="326"/>
    </row>
    <row r="37" spans="1:20" ht="24" customHeight="1">
      <c r="A37" s="87"/>
      <c r="B37" s="251" t="s">
        <v>18</v>
      </c>
      <c r="C37" s="252"/>
      <c r="D37" s="252"/>
      <c r="E37" s="252"/>
      <c r="F37" s="252"/>
      <c r="G37" s="252"/>
      <c r="H37" s="252"/>
      <c r="I37" s="253"/>
      <c r="J37" s="245" t="s">
        <v>17</v>
      </c>
      <c r="K37" s="246"/>
      <c r="L37" s="254" t="s">
        <v>82</v>
      </c>
      <c r="M37" s="254"/>
      <c r="N37" s="255">
        <v>5500</v>
      </c>
      <c r="O37" s="255"/>
      <c r="P37" s="144">
        <f>'入力（依頼書）'!P37</f>
        <v>0</v>
      </c>
      <c r="Q37" s="329">
        <f>'入力（依頼書）'!Q37</f>
        <v>0</v>
      </c>
      <c r="R37" s="330"/>
    </row>
    <row r="38" spans="1:20" ht="24" customHeight="1">
      <c r="A38" s="87"/>
      <c r="B38" s="242" t="s">
        <v>19</v>
      </c>
      <c r="C38" s="243"/>
      <c r="D38" s="243"/>
      <c r="E38" s="243"/>
      <c r="F38" s="243"/>
      <c r="G38" s="243"/>
      <c r="H38" s="243"/>
      <c r="I38" s="244"/>
      <c r="J38" s="245" t="s">
        <v>17</v>
      </c>
      <c r="K38" s="246"/>
      <c r="L38" s="247" t="s">
        <v>83</v>
      </c>
      <c r="M38" s="247"/>
      <c r="N38" s="174">
        <v>5500</v>
      </c>
      <c r="O38" s="174"/>
      <c r="P38" s="145">
        <f>'入力（依頼書）'!P38</f>
        <v>0</v>
      </c>
      <c r="Q38" s="327">
        <f>'入力（依頼書）'!Q38</f>
        <v>0</v>
      </c>
      <c r="R38" s="328"/>
    </row>
    <row r="39" spans="1:20" ht="24" customHeight="1">
      <c r="A39" s="87"/>
      <c r="B39" s="251" t="s">
        <v>20</v>
      </c>
      <c r="C39" s="252"/>
      <c r="D39" s="252"/>
      <c r="E39" s="252"/>
      <c r="F39" s="252"/>
      <c r="G39" s="252"/>
      <c r="H39" s="252"/>
      <c r="I39" s="253"/>
      <c r="J39" s="245" t="s">
        <v>17</v>
      </c>
      <c r="K39" s="246"/>
      <c r="L39" s="254" t="s">
        <v>84</v>
      </c>
      <c r="M39" s="254"/>
      <c r="N39" s="255">
        <v>14259</v>
      </c>
      <c r="O39" s="255"/>
      <c r="P39" s="144">
        <f>'入力（依頼書）'!P39</f>
        <v>0</v>
      </c>
      <c r="Q39" s="329">
        <f>'入力（依頼書）'!Q39</f>
        <v>0</v>
      </c>
      <c r="R39" s="330"/>
    </row>
    <row r="40" spans="1:20" ht="24" customHeight="1">
      <c r="A40" s="87"/>
      <c r="B40" s="248" t="s">
        <v>21</v>
      </c>
      <c r="C40" s="249"/>
      <c r="D40" s="249"/>
      <c r="E40" s="249"/>
      <c r="F40" s="249"/>
      <c r="G40" s="249"/>
      <c r="H40" s="249"/>
      <c r="I40" s="250"/>
      <c r="J40" s="245" t="s">
        <v>17</v>
      </c>
      <c r="K40" s="246"/>
      <c r="L40" s="247" t="s">
        <v>85</v>
      </c>
      <c r="M40" s="247"/>
      <c r="N40" s="174">
        <v>22000</v>
      </c>
      <c r="O40" s="174"/>
      <c r="P40" s="145">
        <f>'入力（依頼書）'!P40</f>
        <v>0</v>
      </c>
      <c r="Q40" s="327">
        <f>'入力（依頼書）'!Q40</f>
        <v>0</v>
      </c>
      <c r="R40" s="328"/>
    </row>
    <row r="41" spans="1:20" ht="24" customHeight="1">
      <c r="A41" s="88"/>
      <c r="B41" s="295" t="s">
        <v>22</v>
      </c>
      <c r="C41" s="296"/>
      <c r="D41" s="296"/>
      <c r="E41" s="296"/>
      <c r="F41" s="296"/>
      <c r="G41" s="296"/>
      <c r="H41" s="296"/>
      <c r="I41" s="297"/>
      <c r="J41" s="298"/>
      <c r="K41" s="299"/>
      <c r="L41" s="263"/>
      <c r="M41" s="264"/>
      <c r="N41" s="265">
        <v>408</v>
      </c>
      <c r="O41" s="265"/>
      <c r="P41" s="146">
        <f>'入力（依頼書）'!P41</f>
        <v>0</v>
      </c>
      <c r="Q41" s="331">
        <f>'入力（依頼書）'!Q41</f>
        <v>0</v>
      </c>
      <c r="R41" s="332"/>
    </row>
    <row r="42" spans="1:20" ht="26.1" customHeight="1">
      <c r="A42" s="89" t="s">
        <v>42</v>
      </c>
      <c r="B42" s="90"/>
      <c r="C42" s="90"/>
      <c r="D42" s="90"/>
      <c r="E42" s="90"/>
      <c r="F42" s="90"/>
      <c r="G42" s="90"/>
      <c r="H42" s="90"/>
      <c r="I42" s="90"/>
      <c r="J42" s="91"/>
      <c r="K42" s="91"/>
      <c r="L42" s="92" t="s">
        <v>43</v>
      </c>
      <c r="M42" s="92"/>
      <c r="N42" s="333" t="s">
        <v>35</v>
      </c>
      <c r="O42" s="334"/>
      <c r="P42" s="335"/>
      <c r="Q42" s="336" t="str">
        <f>'入力（依頼書）'!Q42</f>
        <v/>
      </c>
      <c r="R42" s="325"/>
    </row>
    <row r="43" spans="1:20" ht="26.1" customHeight="1">
      <c r="A43" s="93"/>
      <c r="B43" s="268"/>
      <c r="C43" s="268"/>
      <c r="D43" s="268"/>
      <c r="E43" s="268"/>
      <c r="F43" s="268"/>
      <c r="G43" s="268"/>
      <c r="H43" s="268"/>
      <c r="I43" s="268"/>
      <c r="J43" s="268"/>
      <c r="K43" s="268"/>
      <c r="L43" s="269"/>
      <c r="M43" s="269"/>
      <c r="N43" s="286" t="s">
        <v>36</v>
      </c>
      <c r="O43" s="287"/>
      <c r="P43" s="288"/>
      <c r="Q43" s="337" t="str">
        <f>'入力（依頼書）'!Q43</f>
        <v/>
      </c>
      <c r="R43" s="338"/>
    </row>
    <row r="44" spans="1:20" ht="26.1" customHeight="1">
      <c r="A44" s="94"/>
      <c r="B44" s="94"/>
      <c r="C44" s="94"/>
      <c r="D44" s="94"/>
      <c r="E44" s="94"/>
      <c r="F44" s="94"/>
      <c r="G44" s="94"/>
      <c r="H44" s="94"/>
      <c r="I44" s="94"/>
      <c r="J44" s="94"/>
      <c r="K44" s="94"/>
      <c r="L44" s="95"/>
      <c r="M44" s="95"/>
      <c r="N44" s="95"/>
      <c r="O44" s="95"/>
      <c r="P44" s="26"/>
      <c r="Q44" s="147"/>
      <c r="R44" s="147"/>
    </row>
    <row r="45" spans="1:20" ht="26.1" customHeight="1">
      <c r="A45" s="94"/>
      <c r="B45" s="94"/>
      <c r="C45" s="94"/>
      <c r="D45" s="94"/>
      <c r="E45" s="94"/>
      <c r="F45" s="94"/>
      <c r="G45" s="94"/>
      <c r="H45" s="94"/>
      <c r="I45" s="94"/>
      <c r="J45" s="94"/>
      <c r="K45" s="94"/>
      <c r="L45" s="95"/>
      <c r="M45" s="95"/>
      <c r="N45" s="95"/>
      <c r="O45" s="95"/>
      <c r="P45" s="26"/>
      <c r="Q45" s="147"/>
      <c r="R45" s="147"/>
    </row>
    <row r="46" spans="1:20" ht="26.1" customHeight="1">
      <c r="A46" s="94"/>
      <c r="B46" s="94"/>
      <c r="C46" s="94"/>
      <c r="D46" s="94"/>
      <c r="E46" s="94"/>
      <c r="F46" s="94"/>
      <c r="G46" s="94"/>
      <c r="H46" s="94"/>
      <c r="I46" s="94"/>
      <c r="J46" s="94"/>
      <c r="K46" s="94"/>
      <c r="L46" s="95"/>
      <c r="M46" s="95"/>
      <c r="N46" s="95"/>
      <c r="O46" s="95"/>
      <c r="P46" s="26"/>
      <c r="Q46" s="147"/>
      <c r="R46" s="147"/>
    </row>
    <row r="47" spans="1:20" ht="21.75" customHeight="1">
      <c r="A47" s="96"/>
      <c r="B47" s="96"/>
      <c r="C47" s="97"/>
      <c r="D47" s="97"/>
      <c r="E47" s="97"/>
      <c r="F47" s="95"/>
      <c r="G47" s="95"/>
      <c r="H47" s="95"/>
      <c r="I47" s="95"/>
      <c r="J47" s="95"/>
      <c r="K47" s="95"/>
      <c r="L47" s="95"/>
      <c r="M47" s="26"/>
      <c r="N47" s="26"/>
      <c r="O47" s="95"/>
      <c r="P47" s="282"/>
      <c r="Q47" s="282"/>
      <c r="R47" s="282"/>
    </row>
    <row r="48" spans="1:20" ht="12" customHeight="1">
      <c r="A48" s="96"/>
      <c r="B48" s="96"/>
      <c r="C48" s="97"/>
      <c r="D48" s="97"/>
      <c r="E48" s="97"/>
      <c r="F48" s="95"/>
      <c r="G48" s="95"/>
      <c r="H48" s="95"/>
      <c r="I48" s="95"/>
      <c r="J48" s="95"/>
      <c r="K48" s="95"/>
      <c r="L48" s="95"/>
      <c r="M48" s="26"/>
      <c r="N48" s="26"/>
      <c r="O48" s="95"/>
      <c r="P48" s="104"/>
      <c r="Q48" s="105"/>
      <c r="R48" s="106" t="s">
        <v>23</v>
      </c>
    </row>
    <row r="49" spans="1:18" ht="18" customHeight="1">
      <c r="A49" s="273" t="s">
        <v>24</v>
      </c>
      <c r="B49" s="274"/>
      <c r="C49" s="274"/>
      <c r="D49" s="274"/>
      <c r="E49" s="274"/>
      <c r="F49" s="274"/>
      <c r="G49" s="274"/>
      <c r="H49" s="98"/>
      <c r="I49" s="99"/>
      <c r="J49" s="100" t="s">
        <v>25</v>
      </c>
      <c r="K49" s="100"/>
      <c r="L49" s="101"/>
      <c r="M49" s="102"/>
      <c r="N49" s="102"/>
      <c r="O49" s="107" t="s">
        <v>45</v>
      </c>
      <c r="P49" s="108"/>
      <c r="Q49" s="275" t="s">
        <v>26</v>
      </c>
      <c r="R49" s="276"/>
    </row>
    <row r="50" spans="1:18" ht="23.25" customHeight="1">
      <c r="A50" s="277" t="s">
        <v>27</v>
      </c>
      <c r="B50" s="278"/>
      <c r="C50" s="278"/>
      <c r="D50" s="339">
        <f>'入力（依頼書）'!D50</f>
        <v>0</v>
      </c>
      <c r="E50" s="339"/>
      <c r="F50" s="339"/>
      <c r="G50" s="339"/>
      <c r="H50" s="339"/>
      <c r="I50" s="112" t="s">
        <v>28</v>
      </c>
      <c r="J50" s="109"/>
      <c r="K50" s="109"/>
      <c r="L50" s="109"/>
      <c r="M50" s="109"/>
      <c r="N50" s="109"/>
      <c r="O50" s="110"/>
      <c r="P50" s="111"/>
      <c r="Q50" s="280" t="s">
        <v>29</v>
      </c>
      <c r="R50" s="281"/>
    </row>
    <row r="51" spans="1:18" ht="13.5" customHeight="1">
      <c r="A51" s="272"/>
      <c r="B51" s="272"/>
      <c r="C51" s="272"/>
      <c r="D51" s="272"/>
      <c r="E51" s="272"/>
      <c r="F51" s="272"/>
      <c r="G51" s="272"/>
      <c r="H51" s="272"/>
      <c r="I51" s="272"/>
      <c r="J51" s="272"/>
      <c r="K51" s="272"/>
      <c r="L51" s="272"/>
      <c r="M51" s="272"/>
      <c r="N51" s="272"/>
      <c r="O51" s="272"/>
      <c r="P51" s="272"/>
      <c r="Q51" s="26"/>
      <c r="R51" s="105"/>
    </row>
    <row r="52" spans="1:18">
      <c r="A52" s="26"/>
      <c r="B52" s="26"/>
      <c r="C52" s="26"/>
      <c r="D52" s="26"/>
      <c r="E52" s="26"/>
      <c r="F52" s="26"/>
      <c r="G52" s="26"/>
      <c r="H52" s="26"/>
      <c r="I52" s="26"/>
      <c r="J52" s="26"/>
      <c r="K52" s="26"/>
      <c r="L52" s="26"/>
      <c r="M52" s="26"/>
      <c r="N52" s="26"/>
      <c r="O52" s="26"/>
      <c r="P52" s="26"/>
      <c r="Q52" s="26"/>
      <c r="R52" s="26"/>
    </row>
    <row r="53" spans="1:18" ht="9" customHeight="1">
      <c r="A53" s="148"/>
      <c r="B53" s="148"/>
      <c r="C53" s="149"/>
      <c r="D53" s="149"/>
      <c r="E53" s="150"/>
      <c r="F53" s="150"/>
      <c r="G53" s="151"/>
      <c r="H53" s="151"/>
      <c r="I53" s="152"/>
      <c r="J53" s="153"/>
      <c r="K53" s="153"/>
      <c r="L53" s="153"/>
      <c r="M53" s="153"/>
      <c r="N53" s="153"/>
      <c r="O53" s="154"/>
      <c r="P53" s="153"/>
      <c r="Q53" s="153"/>
      <c r="R53" s="153"/>
    </row>
    <row r="54" spans="1:18" ht="17.25" customHeight="1"/>
    <row r="69" spans="27:27">
      <c r="AA69" s="14"/>
    </row>
  </sheetData>
  <sheetProtection algorithmName="SHA-512" hashValue="M1W5n9C/X2ysd1FZKe8E7SRGs15pyC3g72UrHBhj5AbTr4uqQscxkknzSraVI0C7iPAfq2my7k3QdJKFPcFg7A==" saltValue="7LbYat0kg/ZS1Du9vh9cdw==" spinCount="100000" sheet="1" objects="1" scenarios="1"/>
  <mergeCells count="84">
    <mergeCell ref="A51:P51"/>
    <mergeCell ref="A49:G49"/>
    <mergeCell ref="Q49:R49"/>
    <mergeCell ref="A50:C50"/>
    <mergeCell ref="D50:H50"/>
    <mergeCell ref="Q50:R50"/>
    <mergeCell ref="P47:R47"/>
    <mergeCell ref="B41:I41"/>
    <mergeCell ref="J41:K41"/>
    <mergeCell ref="L41:M41"/>
    <mergeCell ref="N41:O41"/>
    <mergeCell ref="Q41:R41"/>
    <mergeCell ref="N42:P42"/>
    <mergeCell ref="Q42:R42"/>
    <mergeCell ref="B43:I43"/>
    <mergeCell ref="J43:K43"/>
    <mergeCell ref="L43:M43"/>
    <mergeCell ref="N43:P43"/>
    <mergeCell ref="Q43:R43"/>
    <mergeCell ref="B39:I39"/>
    <mergeCell ref="J39:K39"/>
    <mergeCell ref="L39:M39"/>
    <mergeCell ref="N39:O39"/>
    <mergeCell ref="Q39:R39"/>
    <mergeCell ref="B40:I40"/>
    <mergeCell ref="J40:K40"/>
    <mergeCell ref="L40:M40"/>
    <mergeCell ref="N40:O40"/>
    <mergeCell ref="Q40:R40"/>
    <mergeCell ref="B37:I37"/>
    <mergeCell ref="J37:K37"/>
    <mergeCell ref="L37:M37"/>
    <mergeCell ref="N37:O37"/>
    <mergeCell ref="Q37:R37"/>
    <mergeCell ref="B38:I38"/>
    <mergeCell ref="J38:K38"/>
    <mergeCell ref="L38:M38"/>
    <mergeCell ref="N38:O38"/>
    <mergeCell ref="Q38:R38"/>
    <mergeCell ref="Q34:R35"/>
    <mergeCell ref="B36:I36"/>
    <mergeCell ref="J36:K36"/>
    <mergeCell ref="L36:M36"/>
    <mergeCell ref="N36:O36"/>
    <mergeCell ref="Q36:R36"/>
    <mergeCell ref="P34:P35"/>
    <mergeCell ref="A34:A35"/>
    <mergeCell ref="B34:I35"/>
    <mergeCell ref="J34:K35"/>
    <mergeCell ref="L34:M35"/>
    <mergeCell ref="N34:O35"/>
    <mergeCell ref="J9:Q9"/>
    <mergeCell ref="J10:Q10"/>
    <mergeCell ref="J11:Q11"/>
    <mergeCell ref="A31:C31"/>
    <mergeCell ref="D31:R31"/>
    <mergeCell ref="A20:C20"/>
    <mergeCell ref="D20:R20"/>
    <mergeCell ref="A22:C22"/>
    <mergeCell ref="I22:O22"/>
    <mergeCell ref="A25:C27"/>
    <mergeCell ref="E26:G26"/>
    <mergeCell ref="A28:C28"/>
    <mergeCell ref="A29:C29"/>
    <mergeCell ref="D29:R29"/>
    <mergeCell ref="A30:C30"/>
    <mergeCell ref="D30:R30"/>
    <mergeCell ref="A9:A10"/>
    <mergeCell ref="B9:B10"/>
    <mergeCell ref="C9:C10"/>
    <mergeCell ref="D9:D10"/>
    <mergeCell ref="E9:E10"/>
    <mergeCell ref="J14:Q14"/>
    <mergeCell ref="J15:Q15"/>
    <mergeCell ref="J16:Q16"/>
    <mergeCell ref="P26:Q26"/>
    <mergeCell ref="A18:C19"/>
    <mergeCell ref="D18:R18"/>
    <mergeCell ref="D19:R19"/>
    <mergeCell ref="A14:A15"/>
    <mergeCell ref="B14:B15"/>
    <mergeCell ref="C14:C15"/>
    <mergeCell ref="D14:D15"/>
    <mergeCell ref="E14:E15"/>
  </mergeCells>
  <phoneticPr fontId="5"/>
  <printOptions horizontalCentered="1"/>
  <pageMargins left="0.23622047244094491" right="0.23622047244094491" top="0.43307086614173229" bottom="0.47244094488188981" header="0.31496062992125984" footer="0.31496062992125984"/>
  <pageSetup paperSize="9" scale="89" orientation="portrait" blackAndWhite="1"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4</xdr:col>
                    <xdr:colOff>66675</xdr:colOff>
                    <xdr:row>41</xdr:row>
                    <xdr:rowOff>57150</xdr:rowOff>
                  </from>
                  <to>
                    <xdr:col>6</xdr:col>
                    <xdr:colOff>0</xdr:colOff>
                    <xdr:row>41</xdr:row>
                    <xdr:rowOff>285750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4</xdr:col>
                    <xdr:colOff>66675</xdr:colOff>
                    <xdr:row>41</xdr:row>
                    <xdr:rowOff>266700</xdr:rowOff>
                  </from>
                  <to>
                    <xdr:col>5</xdr:col>
                    <xdr:colOff>323850</xdr:colOff>
                    <xdr:row>42</xdr:row>
                    <xdr:rowOff>180975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142875</xdr:colOff>
                    <xdr:row>41</xdr:row>
                    <xdr:rowOff>76200</xdr:rowOff>
                  </from>
                  <to>
                    <xdr:col>8</xdr:col>
                    <xdr:colOff>285750</xdr:colOff>
                    <xdr:row>41</xdr:row>
                    <xdr:rowOff>285750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0</xdr:colOff>
                    <xdr:row>41</xdr:row>
                    <xdr:rowOff>57150</xdr:rowOff>
                  </from>
                  <to>
                    <xdr:col>10</xdr:col>
                    <xdr:colOff>247650</xdr:colOff>
                    <xdr:row>41</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142875</xdr:colOff>
                    <xdr:row>41</xdr:row>
                    <xdr:rowOff>57150</xdr:rowOff>
                  </from>
                  <to>
                    <xdr:col>11</xdr:col>
                    <xdr:colOff>247650</xdr:colOff>
                    <xdr:row>41</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85725</xdr:colOff>
                    <xdr:row>21</xdr:row>
                    <xdr:rowOff>0</xdr:rowOff>
                  </from>
                  <to>
                    <xdr:col>5</xdr:col>
                    <xdr:colOff>19050</xdr:colOff>
                    <xdr:row>22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15</xdr:col>
                    <xdr:colOff>552450</xdr:colOff>
                    <xdr:row>21</xdr:row>
                    <xdr:rowOff>28575</xdr:rowOff>
                  </from>
                  <to>
                    <xdr:col>17</xdr:col>
                    <xdr:colOff>152400</xdr:colOff>
                    <xdr:row>21</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85725</xdr:colOff>
                    <xdr:row>24</xdr:row>
                    <xdr:rowOff>161925</xdr:rowOff>
                  </from>
                  <to>
                    <xdr:col>7</xdr:col>
                    <xdr:colOff>19050</xdr:colOff>
                    <xdr:row>25</xdr:row>
                    <xdr:rowOff>123825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76200</xdr:colOff>
                    <xdr:row>24</xdr:row>
                    <xdr:rowOff>47625</xdr:rowOff>
                  </from>
                  <to>
                    <xdr:col>11</xdr:col>
                    <xdr:colOff>123825</xdr:colOff>
                    <xdr:row>25</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161925</xdr:colOff>
                    <xdr:row>24</xdr:row>
                    <xdr:rowOff>47625</xdr:rowOff>
                  </from>
                  <to>
                    <xdr:col>16</xdr:col>
                    <xdr:colOff>57150</xdr:colOff>
                    <xdr:row>25</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11</xdr:col>
                    <xdr:colOff>295275</xdr:colOff>
                    <xdr:row>24</xdr:row>
                    <xdr:rowOff>47625</xdr:rowOff>
                  </from>
                  <to>
                    <xdr:col>14</xdr:col>
                    <xdr:colOff>57150</xdr:colOff>
                    <xdr:row>25</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16</xdr:col>
                    <xdr:colOff>57150</xdr:colOff>
                    <xdr:row>24</xdr:row>
                    <xdr:rowOff>47625</xdr:rowOff>
                  </from>
                  <to>
                    <xdr:col>17</xdr:col>
                    <xdr:colOff>266700</xdr:colOff>
                    <xdr:row>25</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10</xdr:col>
                    <xdr:colOff>76200</xdr:colOff>
                    <xdr:row>25</xdr:row>
                    <xdr:rowOff>9525</xdr:rowOff>
                  </from>
                  <to>
                    <xdr:col>11</xdr:col>
                    <xdr:colOff>123825</xdr:colOff>
                    <xdr:row>25</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11</xdr:col>
                    <xdr:colOff>285750</xdr:colOff>
                    <xdr:row>25</xdr:row>
                    <xdr:rowOff>19050</xdr:rowOff>
                  </from>
                  <to>
                    <xdr:col>14</xdr:col>
                    <xdr:colOff>95250</xdr:colOff>
                    <xdr:row>25</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85725</xdr:colOff>
                    <xdr:row>26</xdr:row>
                    <xdr:rowOff>38100</xdr:rowOff>
                  </from>
                  <to>
                    <xdr:col>7</xdr:col>
                    <xdr:colOff>19050</xdr:colOff>
                    <xdr:row>26</xdr:row>
                    <xdr:rowOff>276225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76200</xdr:colOff>
                    <xdr:row>26</xdr:row>
                    <xdr:rowOff>47625</xdr:rowOff>
                  </from>
                  <to>
                    <xdr:col>11</xdr:col>
                    <xdr:colOff>123825</xdr:colOff>
                    <xdr:row>26</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11</xdr:col>
                    <xdr:colOff>285750</xdr:colOff>
                    <xdr:row>26</xdr:row>
                    <xdr:rowOff>47625</xdr:rowOff>
                  </from>
                  <to>
                    <xdr:col>14</xdr:col>
                    <xdr:colOff>161925</xdr:colOff>
                    <xdr:row>26</xdr:row>
                    <xdr:rowOff>285750</xdr:rowOff>
                  </to>
                </anchor>
              </controlPr>
            </control>
          </mc:Choice>
        </mc:AlternateContent>
        <mc:AlternateContent xmlns:mc="http://schemas.openxmlformats.org/markup-compatibility/2006">
          <mc:Choice Requires="x14">
            <control shapeId="120" r:id="rId21" name="Check Box 19">
              <controlPr defaultSize="0" autoFill="0" autoLine="0" autoPict="0">
                <anchor moveWithCells="1">
                  <from>
                    <xdr:col>0</xdr:col>
                    <xdr:colOff>9525</xdr:colOff>
                    <xdr:row>49</xdr:row>
                    <xdr:rowOff>276225</xdr:rowOff>
                  </from>
                  <to>
                    <xdr:col>0</xdr:col>
                    <xdr:colOff>333375</xdr:colOff>
                    <xdr:row>52</xdr:row>
                    <xdr:rowOff>9525</xdr:rowOff>
                  </to>
                </anchor>
              </controlPr>
            </control>
          </mc:Choice>
        </mc:AlternateContent>
        <mc:AlternateContent xmlns:mc="http://schemas.openxmlformats.org/markup-compatibility/2006">
          <mc:Choice Requires="x14">
            <control shapeId="121" r:id="rId22" name="Check Box 20">
              <controlPr defaultSize="0" autoFill="0" autoLine="0" autoPict="0">
                <anchor moveWithCells="1">
                  <from>
                    <xdr:col>0</xdr:col>
                    <xdr:colOff>85725</xdr:colOff>
                    <xdr:row>46</xdr:row>
                    <xdr:rowOff>76200</xdr:rowOff>
                  </from>
                  <to>
                    <xdr:col>1</xdr:col>
                    <xdr:colOff>0</xdr:colOff>
                    <xdr:row>46</xdr:row>
                    <xdr:rowOff>266700</xdr:rowOff>
                  </to>
                </anchor>
              </controlPr>
            </control>
          </mc:Choice>
        </mc:AlternateContent>
        <mc:AlternateContent xmlns:mc="http://schemas.openxmlformats.org/markup-compatibility/2006">
          <mc:Choice Requires="x14">
            <control shapeId="122" r:id="rId23" name="Check Box 21">
              <controlPr defaultSize="0" autoFill="0" autoLine="0" autoPict="0">
                <anchor moveWithCells="1">
                  <from>
                    <xdr:col>14</xdr:col>
                    <xdr:colOff>161925</xdr:colOff>
                    <xdr:row>24</xdr:row>
                    <xdr:rowOff>47625</xdr:rowOff>
                  </from>
                  <to>
                    <xdr:col>16</xdr:col>
                    <xdr:colOff>57150</xdr:colOff>
                    <xdr:row>25</xdr:row>
                    <xdr:rowOff>9525</xdr:rowOff>
                  </to>
                </anchor>
              </controlPr>
            </control>
          </mc:Choice>
        </mc:AlternateContent>
        <mc:AlternateContent xmlns:mc="http://schemas.openxmlformats.org/markup-compatibility/2006">
          <mc:Choice Requires="x14">
            <control shapeId="123" r:id="rId24" name="Check Box 22">
              <controlPr defaultSize="0" autoFill="0" autoLine="0" autoPict="0">
                <anchor moveWithCells="1">
                  <from>
                    <xdr:col>16</xdr:col>
                    <xdr:colOff>57150</xdr:colOff>
                    <xdr:row>24</xdr:row>
                    <xdr:rowOff>47625</xdr:rowOff>
                  </from>
                  <to>
                    <xdr:col>17</xdr:col>
                    <xdr:colOff>266700</xdr:colOff>
                    <xdr:row>25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51558-4945-4E93-833D-8791FE85BA23}">
  <sheetPr>
    <tabColor rgb="FFFFFF00"/>
    <pageSetUpPr fitToPage="1"/>
  </sheetPr>
  <dimension ref="A1:AA59"/>
  <sheetViews>
    <sheetView workbookViewId="0">
      <selection activeCell="AB21" sqref="AB21"/>
    </sheetView>
  </sheetViews>
  <sheetFormatPr defaultRowHeight="15.75"/>
  <cols>
    <col min="1" max="1" width="1.75" style="117" customWidth="1"/>
    <col min="2" max="11" width="3.625" style="117" customWidth="1"/>
    <col min="12" max="19" width="4" style="117" customWidth="1"/>
    <col min="20" max="20" width="3.625" style="117" customWidth="1"/>
    <col min="21" max="26" width="3.75" style="117" customWidth="1"/>
    <col min="27" max="27" width="3.5" style="117" customWidth="1"/>
    <col min="28" max="256" width="9" style="117"/>
    <col min="257" max="257" width="1.75" style="117" customWidth="1"/>
    <col min="258" max="267" width="3.625" style="117" customWidth="1"/>
    <col min="268" max="275" width="4" style="117" customWidth="1"/>
    <col min="276" max="276" width="3.625" style="117" customWidth="1"/>
    <col min="277" max="282" width="3.75" style="117" customWidth="1"/>
    <col min="283" max="283" width="3.5" style="117" customWidth="1"/>
    <col min="284" max="512" width="9" style="117"/>
    <col min="513" max="513" width="1.75" style="117" customWidth="1"/>
    <col min="514" max="523" width="3.625" style="117" customWidth="1"/>
    <col min="524" max="531" width="4" style="117" customWidth="1"/>
    <col min="532" max="532" width="3.625" style="117" customWidth="1"/>
    <col min="533" max="538" width="3.75" style="117" customWidth="1"/>
    <col min="539" max="539" width="3.5" style="117" customWidth="1"/>
    <col min="540" max="768" width="9" style="117"/>
    <col min="769" max="769" width="1.75" style="117" customWidth="1"/>
    <col min="770" max="779" width="3.625" style="117" customWidth="1"/>
    <col min="780" max="787" width="4" style="117" customWidth="1"/>
    <col min="788" max="788" width="3.625" style="117" customWidth="1"/>
    <col min="789" max="794" width="3.75" style="117" customWidth="1"/>
    <col min="795" max="795" width="3.5" style="117" customWidth="1"/>
    <col min="796" max="1024" width="9" style="117"/>
    <col min="1025" max="1025" width="1.75" style="117" customWidth="1"/>
    <col min="1026" max="1035" width="3.625" style="117" customWidth="1"/>
    <col min="1036" max="1043" width="4" style="117" customWidth="1"/>
    <col min="1044" max="1044" width="3.625" style="117" customWidth="1"/>
    <col min="1045" max="1050" width="3.75" style="117" customWidth="1"/>
    <col min="1051" max="1051" width="3.5" style="117" customWidth="1"/>
    <col min="1052" max="1280" width="9" style="117"/>
    <col min="1281" max="1281" width="1.75" style="117" customWidth="1"/>
    <col min="1282" max="1291" width="3.625" style="117" customWidth="1"/>
    <col min="1292" max="1299" width="4" style="117" customWidth="1"/>
    <col min="1300" max="1300" width="3.625" style="117" customWidth="1"/>
    <col min="1301" max="1306" width="3.75" style="117" customWidth="1"/>
    <col min="1307" max="1307" width="3.5" style="117" customWidth="1"/>
    <col min="1308" max="1536" width="9" style="117"/>
    <col min="1537" max="1537" width="1.75" style="117" customWidth="1"/>
    <col min="1538" max="1547" width="3.625" style="117" customWidth="1"/>
    <col min="1548" max="1555" width="4" style="117" customWidth="1"/>
    <col min="1556" max="1556" width="3.625" style="117" customWidth="1"/>
    <col min="1557" max="1562" width="3.75" style="117" customWidth="1"/>
    <col min="1563" max="1563" width="3.5" style="117" customWidth="1"/>
    <col min="1564" max="1792" width="9" style="117"/>
    <col min="1793" max="1793" width="1.75" style="117" customWidth="1"/>
    <col min="1794" max="1803" width="3.625" style="117" customWidth="1"/>
    <col min="1804" max="1811" width="4" style="117" customWidth="1"/>
    <col min="1812" max="1812" width="3.625" style="117" customWidth="1"/>
    <col min="1813" max="1818" width="3.75" style="117" customWidth="1"/>
    <col min="1819" max="1819" width="3.5" style="117" customWidth="1"/>
    <col min="1820" max="2048" width="9" style="117"/>
    <col min="2049" max="2049" width="1.75" style="117" customWidth="1"/>
    <col min="2050" max="2059" width="3.625" style="117" customWidth="1"/>
    <col min="2060" max="2067" width="4" style="117" customWidth="1"/>
    <col min="2068" max="2068" width="3.625" style="117" customWidth="1"/>
    <col min="2069" max="2074" width="3.75" style="117" customWidth="1"/>
    <col min="2075" max="2075" width="3.5" style="117" customWidth="1"/>
    <col min="2076" max="2304" width="9" style="117"/>
    <col min="2305" max="2305" width="1.75" style="117" customWidth="1"/>
    <col min="2306" max="2315" width="3.625" style="117" customWidth="1"/>
    <col min="2316" max="2323" width="4" style="117" customWidth="1"/>
    <col min="2324" max="2324" width="3.625" style="117" customWidth="1"/>
    <col min="2325" max="2330" width="3.75" style="117" customWidth="1"/>
    <col min="2331" max="2331" width="3.5" style="117" customWidth="1"/>
    <col min="2332" max="2560" width="9" style="117"/>
    <col min="2561" max="2561" width="1.75" style="117" customWidth="1"/>
    <col min="2562" max="2571" width="3.625" style="117" customWidth="1"/>
    <col min="2572" max="2579" width="4" style="117" customWidth="1"/>
    <col min="2580" max="2580" width="3.625" style="117" customWidth="1"/>
    <col min="2581" max="2586" width="3.75" style="117" customWidth="1"/>
    <col min="2587" max="2587" width="3.5" style="117" customWidth="1"/>
    <col min="2588" max="2816" width="9" style="117"/>
    <col min="2817" max="2817" width="1.75" style="117" customWidth="1"/>
    <col min="2818" max="2827" width="3.625" style="117" customWidth="1"/>
    <col min="2828" max="2835" width="4" style="117" customWidth="1"/>
    <col min="2836" max="2836" width="3.625" style="117" customWidth="1"/>
    <col min="2837" max="2842" width="3.75" style="117" customWidth="1"/>
    <col min="2843" max="2843" width="3.5" style="117" customWidth="1"/>
    <col min="2844" max="3072" width="9" style="117"/>
    <col min="3073" max="3073" width="1.75" style="117" customWidth="1"/>
    <col min="3074" max="3083" width="3.625" style="117" customWidth="1"/>
    <col min="3084" max="3091" width="4" style="117" customWidth="1"/>
    <col min="3092" max="3092" width="3.625" style="117" customWidth="1"/>
    <col min="3093" max="3098" width="3.75" style="117" customWidth="1"/>
    <col min="3099" max="3099" width="3.5" style="117" customWidth="1"/>
    <col min="3100" max="3328" width="9" style="117"/>
    <col min="3329" max="3329" width="1.75" style="117" customWidth="1"/>
    <col min="3330" max="3339" width="3.625" style="117" customWidth="1"/>
    <col min="3340" max="3347" width="4" style="117" customWidth="1"/>
    <col min="3348" max="3348" width="3.625" style="117" customWidth="1"/>
    <col min="3349" max="3354" width="3.75" style="117" customWidth="1"/>
    <col min="3355" max="3355" width="3.5" style="117" customWidth="1"/>
    <col min="3356" max="3584" width="9" style="117"/>
    <col min="3585" max="3585" width="1.75" style="117" customWidth="1"/>
    <col min="3586" max="3595" width="3.625" style="117" customWidth="1"/>
    <col min="3596" max="3603" width="4" style="117" customWidth="1"/>
    <col min="3604" max="3604" width="3.625" style="117" customWidth="1"/>
    <col min="3605" max="3610" width="3.75" style="117" customWidth="1"/>
    <col min="3611" max="3611" width="3.5" style="117" customWidth="1"/>
    <col min="3612" max="3840" width="9" style="117"/>
    <col min="3841" max="3841" width="1.75" style="117" customWidth="1"/>
    <col min="3842" max="3851" width="3.625" style="117" customWidth="1"/>
    <col min="3852" max="3859" width="4" style="117" customWidth="1"/>
    <col min="3860" max="3860" width="3.625" style="117" customWidth="1"/>
    <col min="3861" max="3866" width="3.75" style="117" customWidth="1"/>
    <col min="3867" max="3867" width="3.5" style="117" customWidth="1"/>
    <col min="3868" max="4096" width="9" style="117"/>
    <col min="4097" max="4097" width="1.75" style="117" customWidth="1"/>
    <col min="4098" max="4107" width="3.625" style="117" customWidth="1"/>
    <col min="4108" max="4115" width="4" style="117" customWidth="1"/>
    <col min="4116" max="4116" width="3.625" style="117" customWidth="1"/>
    <col min="4117" max="4122" width="3.75" style="117" customWidth="1"/>
    <col min="4123" max="4123" width="3.5" style="117" customWidth="1"/>
    <col min="4124" max="4352" width="9" style="117"/>
    <col min="4353" max="4353" width="1.75" style="117" customWidth="1"/>
    <col min="4354" max="4363" width="3.625" style="117" customWidth="1"/>
    <col min="4364" max="4371" width="4" style="117" customWidth="1"/>
    <col min="4372" max="4372" width="3.625" style="117" customWidth="1"/>
    <col min="4373" max="4378" width="3.75" style="117" customWidth="1"/>
    <col min="4379" max="4379" width="3.5" style="117" customWidth="1"/>
    <col min="4380" max="4608" width="9" style="117"/>
    <col min="4609" max="4609" width="1.75" style="117" customWidth="1"/>
    <col min="4610" max="4619" width="3.625" style="117" customWidth="1"/>
    <col min="4620" max="4627" width="4" style="117" customWidth="1"/>
    <col min="4628" max="4628" width="3.625" style="117" customWidth="1"/>
    <col min="4629" max="4634" width="3.75" style="117" customWidth="1"/>
    <col min="4635" max="4635" width="3.5" style="117" customWidth="1"/>
    <col min="4636" max="4864" width="9" style="117"/>
    <col min="4865" max="4865" width="1.75" style="117" customWidth="1"/>
    <col min="4866" max="4875" width="3.625" style="117" customWidth="1"/>
    <col min="4876" max="4883" width="4" style="117" customWidth="1"/>
    <col min="4884" max="4884" width="3.625" style="117" customWidth="1"/>
    <col min="4885" max="4890" width="3.75" style="117" customWidth="1"/>
    <col min="4891" max="4891" width="3.5" style="117" customWidth="1"/>
    <col min="4892" max="5120" width="9" style="117"/>
    <col min="5121" max="5121" width="1.75" style="117" customWidth="1"/>
    <col min="5122" max="5131" width="3.625" style="117" customWidth="1"/>
    <col min="5132" max="5139" width="4" style="117" customWidth="1"/>
    <col min="5140" max="5140" width="3.625" style="117" customWidth="1"/>
    <col min="5141" max="5146" width="3.75" style="117" customWidth="1"/>
    <col min="5147" max="5147" width="3.5" style="117" customWidth="1"/>
    <col min="5148" max="5376" width="9" style="117"/>
    <col min="5377" max="5377" width="1.75" style="117" customWidth="1"/>
    <col min="5378" max="5387" width="3.625" style="117" customWidth="1"/>
    <col min="5388" max="5395" width="4" style="117" customWidth="1"/>
    <col min="5396" max="5396" width="3.625" style="117" customWidth="1"/>
    <col min="5397" max="5402" width="3.75" style="117" customWidth="1"/>
    <col min="5403" max="5403" width="3.5" style="117" customWidth="1"/>
    <col min="5404" max="5632" width="9" style="117"/>
    <col min="5633" max="5633" width="1.75" style="117" customWidth="1"/>
    <col min="5634" max="5643" width="3.625" style="117" customWidth="1"/>
    <col min="5644" max="5651" width="4" style="117" customWidth="1"/>
    <col min="5652" max="5652" width="3.625" style="117" customWidth="1"/>
    <col min="5653" max="5658" width="3.75" style="117" customWidth="1"/>
    <col min="5659" max="5659" width="3.5" style="117" customWidth="1"/>
    <col min="5660" max="5888" width="9" style="117"/>
    <col min="5889" max="5889" width="1.75" style="117" customWidth="1"/>
    <col min="5890" max="5899" width="3.625" style="117" customWidth="1"/>
    <col min="5900" max="5907" width="4" style="117" customWidth="1"/>
    <col min="5908" max="5908" width="3.625" style="117" customWidth="1"/>
    <col min="5909" max="5914" width="3.75" style="117" customWidth="1"/>
    <col min="5915" max="5915" width="3.5" style="117" customWidth="1"/>
    <col min="5916" max="6144" width="9" style="117"/>
    <col min="6145" max="6145" width="1.75" style="117" customWidth="1"/>
    <col min="6146" max="6155" width="3.625" style="117" customWidth="1"/>
    <col min="6156" max="6163" width="4" style="117" customWidth="1"/>
    <col min="6164" max="6164" width="3.625" style="117" customWidth="1"/>
    <col min="6165" max="6170" width="3.75" style="117" customWidth="1"/>
    <col min="6171" max="6171" width="3.5" style="117" customWidth="1"/>
    <col min="6172" max="6400" width="9" style="117"/>
    <col min="6401" max="6401" width="1.75" style="117" customWidth="1"/>
    <col min="6402" max="6411" width="3.625" style="117" customWidth="1"/>
    <col min="6412" max="6419" width="4" style="117" customWidth="1"/>
    <col min="6420" max="6420" width="3.625" style="117" customWidth="1"/>
    <col min="6421" max="6426" width="3.75" style="117" customWidth="1"/>
    <col min="6427" max="6427" width="3.5" style="117" customWidth="1"/>
    <col min="6428" max="6656" width="9" style="117"/>
    <col min="6657" max="6657" width="1.75" style="117" customWidth="1"/>
    <col min="6658" max="6667" width="3.625" style="117" customWidth="1"/>
    <col min="6668" max="6675" width="4" style="117" customWidth="1"/>
    <col min="6676" max="6676" width="3.625" style="117" customWidth="1"/>
    <col min="6677" max="6682" width="3.75" style="117" customWidth="1"/>
    <col min="6683" max="6683" width="3.5" style="117" customWidth="1"/>
    <col min="6684" max="6912" width="9" style="117"/>
    <col min="6913" max="6913" width="1.75" style="117" customWidth="1"/>
    <col min="6914" max="6923" width="3.625" style="117" customWidth="1"/>
    <col min="6924" max="6931" width="4" style="117" customWidth="1"/>
    <col min="6932" max="6932" width="3.625" style="117" customWidth="1"/>
    <col min="6933" max="6938" width="3.75" style="117" customWidth="1"/>
    <col min="6939" max="6939" width="3.5" style="117" customWidth="1"/>
    <col min="6940" max="7168" width="9" style="117"/>
    <col min="7169" max="7169" width="1.75" style="117" customWidth="1"/>
    <col min="7170" max="7179" width="3.625" style="117" customWidth="1"/>
    <col min="7180" max="7187" width="4" style="117" customWidth="1"/>
    <col min="7188" max="7188" width="3.625" style="117" customWidth="1"/>
    <col min="7189" max="7194" width="3.75" style="117" customWidth="1"/>
    <col min="7195" max="7195" width="3.5" style="117" customWidth="1"/>
    <col min="7196" max="7424" width="9" style="117"/>
    <col min="7425" max="7425" width="1.75" style="117" customWidth="1"/>
    <col min="7426" max="7435" width="3.625" style="117" customWidth="1"/>
    <col min="7436" max="7443" width="4" style="117" customWidth="1"/>
    <col min="7444" max="7444" width="3.625" style="117" customWidth="1"/>
    <col min="7445" max="7450" width="3.75" style="117" customWidth="1"/>
    <col min="7451" max="7451" width="3.5" style="117" customWidth="1"/>
    <col min="7452" max="7680" width="9" style="117"/>
    <col min="7681" max="7681" width="1.75" style="117" customWidth="1"/>
    <col min="7682" max="7691" width="3.625" style="117" customWidth="1"/>
    <col min="7692" max="7699" width="4" style="117" customWidth="1"/>
    <col min="7700" max="7700" width="3.625" style="117" customWidth="1"/>
    <col min="7701" max="7706" width="3.75" style="117" customWidth="1"/>
    <col min="7707" max="7707" width="3.5" style="117" customWidth="1"/>
    <col min="7708" max="7936" width="9" style="117"/>
    <col min="7937" max="7937" width="1.75" style="117" customWidth="1"/>
    <col min="7938" max="7947" width="3.625" style="117" customWidth="1"/>
    <col min="7948" max="7955" width="4" style="117" customWidth="1"/>
    <col min="7956" max="7956" width="3.625" style="117" customWidth="1"/>
    <col min="7957" max="7962" width="3.75" style="117" customWidth="1"/>
    <col min="7963" max="7963" width="3.5" style="117" customWidth="1"/>
    <col min="7964" max="8192" width="9" style="117"/>
    <col min="8193" max="8193" width="1.75" style="117" customWidth="1"/>
    <col min="8194" max="8203" width="3.625" style="117" customWidth="1"/>
    <col min="8204" max="8211" width="4" style="117" customWidth="1"/>
    <col min="8212" max="8212" width="3.625" style="117" customWidth="1"/>
    <col min="8213" max="8218" width="3.75" style="117" customWidth="1"/>
    <col min="8219" max="8219" width="3.5" style="117" customWidth="1"/>
    <col min="8220" max="8448" width="9" style="117"/>
    <col min="8449" max="8449" width="1.75" style="117" customWidth="1"/>
    <col min="8450" max="8459" width="3.625" style="117" customWidth="1"/>
    <col min="8460" max="8467" width="4" style="117" customWidth="1"/>
    <col min="8468" max="8468" width="3.625" style="117" customWidth="1"/>
    <col min="8469" max="8474" width="3.75" style="117" customWidth="1"/>
    <col min="8475" max="8475" width="3.5" style="117" customWidth="1"/>
    <col min="8476" max="8704" width="9" style="117"/>
    <col min="8705" max="8705" width="1.75" style="117" customWidth="1"/>
    <col min="8706" max="8715" width="3.625" style="117" customWidth="1"/>
    <col min="8716" max="8723" width="4" style="117" customWidth="1"/>
    <col min="8724" max="8724" width="3.625" style="117" customWidth="1"/>
    <col min="8725" max="8730" width="3.75" style="117" customWidth="1"/>
    <col min="8731" max="8731" width="3.5" style="117" customWidth="1"/>
    <col min="8732" max="8960" width="9" style="117"/>
    <col min="8961" max="8961" width="1.75" style="117" customWidth="1"/>
    <col min="8962" max="8971" width="3.625" style="117" customWidth="1"/>
    <col min="8972" max="8979" width="4" style="117" customWidth="1"/>
    <col min="8980" max="8980" width="3.625" style="117" customWidth="1"/>
    <col min="8981" max="8986" width="3.75" style="117" customWidth="1"/>
    <col min="8987" max="8987" width="3.5" style="117" customWidth="1"/>
    <col min="8988" max="9216" width="9" style="117"/>
    <col min="9217" max="9217" width="1.75" style="117" customWidth="1"/>
    <col min="9218" max="9227" width="3.625" style="117" customWidth="1"/>
    <col min="9228" max="9235" width="4" style="117" customWidth="1"/>
    <col min="9236" max="9236" width="3.625" style="117" customWidth="1"/>
    <col min="9237" max="9242" width="3.75" style="117" customWidth="1"/>
    <col min="9243" max="9243" width="3.5" style="117" customWidth="1"/>
    <col min="9244" max="9472" width="9" style="117"/>
    <col min="9473" max="9473" width="1.75" style="117" customWidth="1"/>
    <col min="9474" max="9483" width="3.625" style="117" customWidth="1"/>
    <col min="9484" max="9491" width="4" style="117" customWidth="1"/>
    <col min="9492" max="9492" width="3.625" style="117" customWidth="1"/>
    <col min="9493" max="9498" width="3.75" style="117" customWidth="1"/>
    <col min="9499" max="9499" width="3.5" style="117" customWidth="1"/>
    <col min="9500" max="9728" width="9" style="117"/>
    <col min="9729" max="9729" width="1.75" style="117" customWidth="1"/>
    <col min="9730" max="9739" width="3.625" style="117" customWidth="1"/>
    <col min="9740" max="9747" width="4" style="117" customWidth="1"/>
    <col min="9748" max="9748" width="3.625" style="117" customWidth="1"/>
    <col min="9749" max="9754" width="3.75" style="117" customWidth="1"/>
    <col min="9755" max="9755" width="3.5" style="117" customWidth="1"/>
    <col min="9756" max="9984" width="9" style="117"/>
    <col min="9985" max="9985" width="1.75" style="117" customWidth="1"/>
    <col min="9986" max="9995" width="3.625" style="117" customWidth="1"/>
    <col min="9996" max="10003" width="4" style="117" customWidth="1"/>
    <col min="10004" max="10004" width="3.625" style="117" customWidth="1"/>
    <col min="10005" max="10010" width="3.75" style="117" customWidth="1"/>
    <col min="10011" max="10011" width="3.5" style="117" customWidth="1"/>
    <col min="10012" max="10240" width="9" style="117"/>
    <col min="10241" max="10241" width="1.75" style="117" customWidth="1"/>
    <col min="10242" max="10251" width="3.625" style="117" customWidth="1"/>
    <col min="10252" max="10259" width="4" style="117" customWidth="1"/>
    <col min="10260" max="10260" width="3.625" style="117" customWidth="1"/>
    <col min="10261" max="10266" width="3.75" style="117" customWidth="1"/>
    <col min="10267" max="10267" width="3.5" style="117" customWidth="1"/>
    <col min="10268" max="10496" width="9" style="117"/>
    <col min="10497" max="10497" width="1.75" style="117" customWidth="1"/>
    <col min="10498" max="10507" width="3.625" style="117" customWidth="1"/>
    <col min="10508" max="10515" width="4" style="117" customWidth="1"/>
    <col min="10516" max="10516" width="3.625" style="117" customWidth="1"/>
    <col min="10517" max="10522" width="3.75" style="117" customWidth="1"/>
    <col min="10523" max="10523" width="3.5" style="117" customWidth="1"/>
    <col min="10524" max="10752" width="9" style="117"/>
    <col min="10753" max="10753" width="1.75" style="117" customWidth="1"/>
    <col min="10754" max="10763" width="3.625" style="117" customWidth="1"/>
    <col min="10764" max="10771" width="4" style="117" customWidth="1"/>
    <col min="10772" max="10772" width="3.625" style="117" customWidth="1"/>
    <col min="10773" max="10778" width="3.75" style="117" customWidth="1"/>
    <col min="10779" max="10779" width="3.5" style="117" customWidth="1"/>
    <col min="10780" max="11008" width="9" style="117"/>
    <col min="11009" max="11009" width="1.75" style="117" customWidth="1"/>
    <col min="11010" max="11019" width="3.625" style="117" customWidth="1"/>
    <col min="11020" max="11027" width="4" style="117" customWidth="1"/>
    <col min="11028" max="11028" width="3.625" style="117" customWidth="1"/>
    <col min="11029" max="11034" width="3.75" style="117" customWidth="1"/>
    <col min="11035" max="11035" width="3.5" style="117" customWidth="1"/>
    <col min="11036" max="11264" width="9" style="117"/>
    <col min="11265" max="11265" width="1.75" style="117" customWidth="1"/>
    <col min="11266" max="11275" width="3.625" style="117" customWidth="1"/>
    <col min="11276" max="11283" width="4" style="117" customWidth="1"/>
    <col min="11284" max="11284" width="3.625" style="117" customWidth="1"/>
    <col min="11285" max="11290" width="3.75" style="117" customWidth="1"/>
    <col min="11291" max="11291" width="3.5" style="117" customWidth="1"/>
    <col min="11292" max="11520" width="9" style="117"/>
    <col min="11521" max="11521" width="1.75" style="117" customWidth="1"/>
    <col min="11522" max="11531" width="3.625" style="117" customWidth="1"/>
    <col min="11532" max="11539" width="4" style="117" customWidth="1"/>
    <col min="11540" max="11540" width="3.625" style="117" customWidth="1"/>
    <col min="11541" max="11546" width="3.75" style="117" customWidth="1"/>
    <col min="11547" max="11547" width="3.5" style="117" customWidth="1"/>
    <col min="11548" max="11776" width="9" style="117"/>
    <col min="11777" max="11777" width="1.75" style="117" customWidth="1"/>
    <col min="11778" max="11787" width="3.625" style="117" customWidth="1"/>
    <col min="11788" max="11795" width="4" style="117" customWidth="1"/>
    <col min="11796" max="11796" width="3.625" style="117" customWidth="1"/>
    <col min="11797" max="11802" width="3.75" style="117" customWidth="1"/>
    <col min="11803" max="11803" width="3.5" style="117" customWidth="1"/>
    <col min="11804" max="12032" width="9" style="117"/>
    <col min="12033" max="12033" width="1.75" style="117" customWidth="1"/>
    <col min="12034" max="12043" width="3.625" style="117" customWidth="1"/>
    <col min="12044" max="12051" width="4" style="117" customWidth="1"/>
    <col min="12052" max="12052" width="3.625" style="117" customWidth="1"/>
    <col min="12053" max="12058" width="3.75" style="117" customWidth="1"/>
    <col min="12059" max="12059" width="3.5" style="117" customWidth="1"/>
    <col min="12060" max="12288" width="9" style="117"/>
    <col min="12289" max="12289" width="1.75" style="117" customWidth="1"/>
    <col min="12290" max="12299" width="3.625" style="117" customWidth="1"/>
    <col min="12300" max="12307" width="4" style="117" customWidth="1"/>
    <col min="12308" max="12308" width="3.625" style="117" customWidth="1"/>
    <col min="12309" max="12314" width="3.75" style="117" customWidth="1"/>
    <col min="12315" max="12315" width="3.5" style="117" customWidth="1"/>
    <col min="12316" max="12544" width="9" style="117"/>
    <col min="12545" max="12545" width="1.75" style="117" customWidth="1"/>
    <col min="12546" max="12555" width="3.625" style="117" customWidth="1"/>
    <col min="12556" max="12563" width="4" style="117" customWidth="1"/>
    <col min="12564" max="12564" width="3.625" style="117" customWidth="1"/>
    <col min="12565" max="12570" width="3.75" style="117" customWidth="1"/>
    <col min="12571" max="12571" width="3.5" style="117" customWidth="1"/>
    <col min="12572" max="12800" width="9" style="117"/>
    <col min="12801" max="12801" width="1.75" style="117" customWidth="1"/>
    <col min="12802" max="12811" width="3.625" style="117" customWidth="1"/>
    <col min="12812" max="12819" width="4" style="117" customWidth="1"/>
    <col min="12820" max="12820" width="3.625" style="117" customWidth="1"/>
    <col min="12821" max="12826" width="3.75" style="117" customWidth="1"/>
    <col min="12827" max="12827" width="3.5" style="117" customWidth="1"/>
    <col min="12828" max="13056" width="9" style="117"/>
    <col min="13057" max="13057" width="1.75" style="117" customWidth="1"/>
    <col min="13058" max="13067" width="3.625" style="117" customWidth="1"/>
    <col min="13068" max="13075" width="4" style="117" customWidth="1"/>
    <col min="13076" max="13076" width="3.625" style="117" customWidth="1"/>
    <col min="13077" max="13082" width="3.75" style="117" customWidth="1"/>
    <col min="13083" max="13083" width="3.5" style="117" customWidth="1"/>
    <col min="13084" max="13312" width="9" style="117"/>
    <col min="13313" max="13313" width="1.75" style="117" customWidth="1"/>
    <col min="13314" max="13323" width="3.625" style="117" customWidth="1"/>
    <col min="13324" max="13331" width="4" style="117" customWidth="1"/>
    <col min="13332" max="13332" width="3.625" style="117" customWidth="1"/>
    <col min="13333" max="13338" width="3.75" style="117" customWidth="1"/>
    <col min="13339" max="13339" width="3.5" style="117" customWidth="1"/>
    <col min="13340" max="13568" width="9" style="117"/>
    <col min="13569" max="13569" width="1.75" style="117" customWidth="1"/>
    <col min="13570" max="13579" width="3.625" style="117" customWidth="1"/>
    <col min="13580" max="13587" width="4" style="117" customWidth="1"/>
    <col min="13588" max="13588" width="3.625" style="117" customWidth="1"/>
    <col min="13589" max="13594" width="3.75" style="117" customWidth="1"/>
    <col min="13595" max="13595" width="3.5" style="117" customWidth="1"/>
    <col min="13596" max="13824" width="9" style="117"/>
    <col min="13825" max="13825" width="1.75" style="117" customWidth="1"/>
    <col min="13826" max="13835" width="3.625" style="117" customWidth="1"/>
    <col min="13836" max="13843" width="4" style="117" customWidth="1"/>
    <col min="13844" max="13844" width="3.625" style="117" customWidth="1"/>
    <col min="13845" max="13850" width="3.75" style="117" customWidth="1"/>
    <col min="13851" max="13851" width="3.5" style="117" customWidth="1"/>
    <col min="13852" max="14080" width="9" style="117"/>
    <col min="14081" max="14081" width="1.75" style="117" customWidth="1"/>
    <col min="14082" max="14091" width="3.625" style="117" customWidth="1"/>
    <col min="14092" max="14099" width="4" style="117" customWidth="1"/>
    <col min="14100" max="14100" width="3.625" style="117" customWidth="1"/>
    <col min="14101" max="14106" width="3.75" style="117" customWidth="1"/>
    <col min="14107" max="14107" width="3.5" style="117" customWidth="1"/>
    <col min="14108" max="14336" width="9" style="117"/>
    <col min="14337" max="14337" width="1.75" style="117" customWidth="1"/>
    <col min="14338" max="14347" width="3.625" style="117" customWidth="1"/>
    <col min="14348" max="14355" width="4" style="117" customWidth="1"/>
    <col min="14356" max="14356" width="3.625" style="117" customWidth="1"/>
    <col min="14357" max="14362" width="3.75" style="117" customWidth="1"/>
    <col min="14363" max="14363" width="3.5" style="117" customWidth="1"/>
    <col min="14364" max="14592" width="9" style="117"/>
    <col min="14593" max="14593" width="1.75" style="117" customWidth="1"/>
    <col min="14594" max="14603" width="3.625" style="117" customWidth="1"/>
    <col min="14604" max="14611" width="4" style="117" customWidth="1"/>
    <col min="14612" max="14612" width="3.625" style="117" customWidth="1"/>
    <col min="14613" max="14618" width="3.75" style="117" customWidth="1"/>
    <col min="14619" max="14619" width="3.5" style="117" customWidth="1"/>
    <col min="14620" max="14848" width="9" style="117"/>
    <col min="14849" max="14849" width="1.75" style="117" customWidth="1"/>
    <col min="14850" max="14859" width="3.625" style="117" customWidth="1"/>
    <col min="14860" max="14867" width="4" style="117" customWidth="1"/>
    <col min="14868" max="14868" width="3.625" style="117" customWidth="1"/>
    <col min="14869" max="14874" width="3.75" style="117" customWidth="1"/>
    <col min="14875" max="14875" width="3.5" style="117" customWidth="1"/>
    <col min="14876" max="15104" width="9" style="117"/>
    <col min="15105" max="15105" width="1.75" style="117" customWidth="1"/>
    <col min="15106" max="15115" width="3.625" style="117" customWidth="1"/>
    <col min="15116" max="15123" width="4" style="117" customWidth="1"/>
    <col min="15124" max="15124" width="3.625" style="117" customWidth="1"/>
    <col min="15125" max="15130" width="3.75" style="117" customWidth="1"/>
    <col min="15131" max="15131" width="3.5" style="117" customWidth="1"/>
    <col min="15132" max="15360" width="9" style="117"/>
    <col min="15361" max="15361" width="1.75" style="117" customWidth="1"/>
    <col min="15362" max="15371" width="3.625" style="117" customWidth="1"/>
    <col min="15372" max="15379" width="4" style="117" customWidth="1"/>
    <col min="15380" max="15380" width="3.625" style="117" customWidth="1"/>
    <col min="15381" max="15386" width="3.75" style="117" customWidth="1"/>
    <col min="15387" max="15387" width="3.5" style="117" customWidth="1"/>
    <col min="15388" max="15616" width="9" style="117"/>
    <col min="15617" max="15617" width="1.75" style="117" customWidth="1"/>
    <col min="15618" max="15627" width="3.625" style="117" customWidth="1"/>
    <col min="15628" max="15635" width="4" style="117" customWidth="1"/>
    <col min="15636" max="15636" width="3.625" style="117" customWidth="1"/>
    <col min="15637" max="15642" width="3.75" style="117" customWidth="1"/>
    <col min="15643" max="15643" width="3.5" style="117" customWidth="1"/>
    <col min="15644" max="15872" width="9" style="117"/>
    <col min="15873" max="15873" width="1.75" style="117" customWidth="1"/>
    <col min="15874" max="15883" width="3.625" style="117" customWidth="1"/>
    <col min="15884" max="15891" width="4" style="117" customWidth="1"/>
    <col min="15892" max="15892" width="3.625" style="117" customWidth="1"/>
    <col min="15893" max="15898" width="3.75" style="117" customWidth="1"/>
    <col min="15899" max="15899" width="3.5" style="117" customWidth="1"/>
    <col min="15900" max="16128" width="9" style="117"/>
    <col min="16129" max="16129" width="1.75" style="117" customWidth="1"/>
    <col min="16130" max="16139" width="3.625" style="117" customWidth="1"/>
    <col min="16140" max="16147" width="4" style="117" customWidth="1"/>
    <col min="16148" max="16148" width="3.625" style="117" customWidth="1"/>
    <col min="16149" max="16154" width="3.75" style="117" customWidth="1"/>
    <col min="16155" max="16155" width="3.5" style="117" customWidth="1"/>
    <col min="16156" max="16384" width="9" style="117"/>
  </cols>
  <sheetData>
    <row r="1" spans="2:27">
      <c r="U1" s="118"/>
      <c r="V1" s="340"/>
      <c r="W1" s="340"/>
      <c r="X1" s="340"/>
      <c r="Y1" s="340"/>
      <c r="Z1" s="118"/>
      <c r="AA1" s="119"/>
    </row>
    <row r="2" spans="2:27">
      <c r="T2" s="120"/>
      <c r="U2" s="120"/>
      <c r="V2" s="120"/>
      <c r="W2" s="120"/>
    </row>
    <row r="3" spans="2:27">
      <c r="T3" s="120"/>
      <c r="U3" s="120"/>
      <c r="V3" s="120"/>
      <c r="W3" s="120"/>
    </row>
    <row r="4" spans="2:27">
      <c r="T4" s="120"/>
      <c r="U4" s="120"/>
      <c r="V4" s="120"/>
      <c r="W4" s="120"/>
    </row>
    <row r="5" spans="2:27">
      <c r="T5" s="120"/>
      <c r="U5" s="120"/>
      <c r="V5" s="120"/>
      <c r="W5" s="120"/>
    </row>
    <row r="6" spans="2:27">
      <c r="T6" s="120"/>
      <c r="U6" s="120"/>
      <c r="V6" s="120"/>
      <c r="W6" s="120"/>
    </row>
    <row r="7" spans="2:27">
      <c r="T7" s="120"/>
      <c r="U7" s="120"/>
      <c r="V7" s="120"/>
      <c r="W7" s="120"/>
    </row>
    <row r="8" spans="2:27">
      <c r="B8" s="341" t="s">
        <v>86</v>
      </c>
      <c r="C8" s="341"/>
      <c r="D8" s="341"/>
      <c r="E8" s="341"/>
      <c r="F8" s="341"/>
      <c r="G8" s="341"/>
      <c r="H8" s="341"/>
      <c r="I8" s="341"/>
      <c r="J8" s="341"/>
      <c r="K8" s="341"/>
      <c r="L8" s="341"/>
      <c r="M8" s="341"/>
      <c r="N8" s="341"/>
      <c r="O8" s="341"/>
      <c r="P8" s="341"/>
      <c r="Q8" s="341"/>
      <c r="R8" s="341"/>
      <c r="S8" s="341"/>
      <c r="T8" s="341"/>
      <c r="U8" s="341"/>
      <c r="V8" s="341"/>
      <c r="W8" s="341"/>
      <c r="X8" s="341"/>
      <c r="Y8" s="341"/>
    </row>
    <row r="9" spans="2:27">
      <c r="B9" s="122" t="s">
        <v>87</v>
      </c>
      <c r="V9" s="123"/>
    </row>
    <row r="10" spans="2:27">
      <c r="B10" s="117" t="s">
        <v>88</v>
      </c>
      <c r="V10" s="123"/>
    </row>
    <row r="11" spans="2:27">
      <c r="V11" s="123"/>
    </row>
    <row r="12" spans="2:27">
      <c r="B12" s="124"/>
      <c r="D12" s="124"/>
      <c r="E12" s="124"/>
      <c r="F12" s="124"/>
      <c r="G12" s="124"/>
      <c r="H12" s="124"/>
      <c r="I12" s="124"/>
      <c r="J12" s="124"/>
      <c r="K12" s="124"/>
      <c r="M12" s="124"/>
      <c r="N12" s="124"/>
      <c r="O12" s="124"/>
      <c r="P12" s="124"/>
      <c r="Q12" s="125"/>
      <c r="R12" s="124"/>
      <c r="S12" s="124"/>
      <c r="U12" s="124"/>
      <c r="V12" s="124"/>
      <c r="W12" s="126"/>
    </row>
    <row r="13" spans="2:27">
      <c r="B13" s="341" t="s">
        <v>89</v>
      </c>
      <c r="C13" s="341"/>
      <c r="D13" s="341"/>
      <c r="E13" s="341"/>
      <c r="F13" s="341"/>
      <c r="G13" s="341"/>
      <c r="H13" s="341"/>
      <c r="I13" s="341"/>
      <c r="M13" s="124"/>
      <c r="N13" s="124"/>
      <c r="O13" s="124"/>
      <c r="P13" s="124"/>
      <c r="Q13" s="124"/>
      <c r="R13" s="124"/>
      <c r="S13" s="124"/>
      <c r="T13" s="123"/>
    </row>
    <row r="14" spans="2:27" s="124" customFormat="1">
      <c r="X14" s="126"/>
      <c r="Y14" s="126"/>
      <c r="Z14" s="126"/>
      <c r="AA14" s="126"/>
    </row>
    <row r="15" spans="2:27" s="124" customFormat="1">
      <c r="C15" s="121"/>
      <c r="D15" s="121"/>
      <c r="E15" s="121"/>
      <c r="F15" s="121"/>
      <c r="G15" s="121"/>
      <c r="H15" s="121"/>
      <c r="I15" s="121"/>
      <c r="J15" s="121"/>
      <c r="K15" s="121"/>
      <c r="L15" s="121"/>
      <c r="M15" s="121"/>
      <c r="N15" s="121"/>
      <c r="O15" s="121"/>
      <c r="P15" s="121"/>
      <c r="Q15" s="121"/>
      <c r="R15" s="121"/>
      <c r="S15" s="121"/>
      <c r="T15" s="121"/>
      <c r="U15" s="121"/>
      <c r="V15" s="121"/>
      <c r="W15" s="121"/>
      <c r="X15" s="126"/>
      <c r="Y15" s="126"/>
      <c r="Z15" s="126"/>
      <c r="AA15" s="126"/>
    </row>
    <row r="16" spans="2:27" s="124" customFormat="1">
      <c r="C16" s="121"/>
      <c r="D16" s="127"/>
      <c r="E16" s="121"/>
      <c r="F16" s="121"/>
      <c r="G16" s="121"/>
      <c r="H16" s="121"/>
      <c r="I16" s="121"/>
      <c r="J16" s="121"/>
      <c r="K16" s="121"/>
      <c r="L16" s="121"/>
      <c r="M16" s="121"/>
      <c r="N16" s="121"/>
      <c r="O16" s="121"/>
      <c r="P16" s="121"/>
      <c r="Q16" s="127"/>
      <c r="R16" s="121"/>
      <c r="S16" s="121"/>
      <c r="T16" s="121"/>
      <c r="U16" s="121"/>
      <c r="V16" s="121"/>
      <c r="W16" s="121"/>
      <c r="X16" s="126"/>
      <c r="Y16" s="126"/>
      <c r="Z16" s="126"/>
      <c r="AA16" s="126"/>
    </row>
    <row r="17" spans="1:27" s="124" customFormat="1">
      <c r="C17" s="121"/>
      <c r="D17" s="121"/>
      <c r="E17" s="121"/>
      <c r="F17" s="121"/>
      <c r="G17" s="121"/>
      <c r="H17" s="121"/>
      <c r="I17" s="121"/>
      <c r="J17" s="121"/>
      <c r="K17" s="121"/>
      <c r="L17" s="121"/>
      <c r="M17" s="121"/>
      <c r="N17" s="121"/>
      <c r="O17" s="121"/>
      <c r="P17" s="121"/>
      <c r="Q17" s="121"/>
      <c r="R17" s="121"/>
      <c r="S17" s="121"/>
      <c r="T17" s="121"/>
      <c r="U17" s="121"/>
      <c r="V17" s="121"/>
      <c r="W17" s="121"/>
      <c r="X17" s="126"/>
      <c r="Y17" s="126"/>
      <c r="Z17" s="126"/>
      <c r="AA17" s="126"/>
    </row>
    <row r="18" spans="1:27" s="124" customFormat="1">
      <c r="C18" s="121"/>
      <c r="D18" s="121"/>
      <c r="E18" s="121"/>
      <c r="F18" s="121"/>
      <c r="G18" s="121"/>
      <c r="H18" s="121"/>
      <c r="I18" s="121"/>
      <c r="J18" s="121"/>
      <c r="K18" s="121"/>
      <c r="L18" s="121"/>
      <c r="M18" s="121"/>
      <c r="N18" s="121"/>
      <c r="O18" s="121"/>
      <c r="P18" s="121"/>
      <c r="Q18" s="121"/>
      <c r="R18" s="121"/>
      <c r="S18" s="121"/>
      <c r="T18" s="121"/>
      <c r="U18" s="121"/>
      <c r="V18" s="121"/>
      <c r="W18" s="121"/>
      <c r="X18" s="126"/>
      <c r="Y18" s="126"/>
      <c r="Z18" s="128"/>
      <c r="AA18" s="126"/>
    </row>
    <row r="19" spans="1:27" s="124" customFormat="1">
      <c r="A19" s="117"/>
      <c r="B19" s="117"/>
      <c r="C19" s="121"/>
      <c r="D19" s="121"/>
      <c r="E19" s="121"/>
      <c r="F19" s="121"/>
      <c r="G19" s="121"/>
      <c r="H19" s="121"/>
      <c r="I19" s="121"/>
      <c r="J19" s="121"/>
      <c r="K19" s="121"/>
      <c r="L19" s="121"/>
      <c r="M19" s="121"/>
      <c r="N19" s="121"/>
      <c r="O19" s="121"/>
      <c r="P19" s="121"/>
      <c r="Q19" s="121"/>
      <c r="R19" s="121"/>
      <c r="S19" s="121"/>
      <c r="T19" s="121"/>
      <c r="U19" s="121"/>
      <c r="V19" s="121"/>
      <c r="W19" s="121"/>
      <c r="X19" s="126"/>
      <c r="Y19" s="126"/>
      <c r="Z19" s="128"/>
      <c r="AA19" s="126"/>
    </row>
    <row r="20" spans="1:27" s="124" customFormat="1">
      <c r="A20" s="117"/>
      <c r="B20" s="117"/>
      <c r="C20" s="121"/>
      <c r="D20" s="121"/>
      <c r="E20" s="121"/>
      <c r="F20" s="121"/>
      <c r="G20" s="121"/>
      <c r="H20" s="121"/>
      <c r="I20" s="121"/>
      <c r="J20" s="121"/>
      <c r="K20" s="121"/>
      <c r="L20" s="121"/>
      <c r="M20" s="121"/>
      <c r="N20" s="121"/>
      <c r="O20" s="121"/>
      <c r="P20" s="121"/>
      <c r="Q20" s="121"/>
      <c r="R20" s="121"/>
      <c r="S20" s="121"/>
      <c r="T20" s="121"/>
      <c r="U20" s="121"/>
      <c r="V20" s="121"/>
      <c r="W20" s="121"/>
      <c r="X20" s="117"/>
      <c r="Y20" s="126"/>
      <c r="Z20" s="128"/>
      <c r="AA20" s="126"/>
    </row>
    <row r="21" spans="1:27" s="124" customFormat="1">
      <c r="A21" s="117"/>
      <c r="B21" s="117"/>
      <c r="C21" s="121"/>
      <c r="D21" s="121"/>
      <c r="E21" s="121"/>
      <c r="F21" s="121"/>
      <c r="G21" s="121"/>
      <c r="H21" s="121"/>
      <c r="I21" s="121"/>
      <c r="J21" s="121"/>
      <c r="K21" s="121"/>
      <c r="L21" s="121"/>
      <c r="M21" s="121"/>
      <c r="N21" s="121"/>
      <c r="O21" s="121"/>
      <c r="P21" s="121"/>
      <c r="Q21" s="121"/>
      <c r="R21" s="121"/>
      <c r="S21" s="121"/>
      <c r="T21" s="121"/>
      <c r="U21" s="121"/>
      <c r="V21" s="121"/>
      <c r="W21" s="121"/>
      <c r="Y21" s="126"/>
      <c r="Z21" s="128"/>
      <c r="AA21" s="126"/>
    </row>
    <row r="22" spans="1:27" s="124" customFormat="1">
      <c r="A22" s="117"/>
      <c r="B22" s="117"/>
      <c r="C22" s="121"/>
      <c r="D22" s="121"/>
      <c r="E22" s="121"/>
      <c r="F22" s="121"/>
      <c r="G22" s="121"/>
      <c r="H22" s="121"/>
      <c r="I22" s="121"/>
      <c r="J22" s="121"/>
      <c r="K22" s="121"/>
      <c r="L22" s="121"/>
      <c r="M22" s="121"/>
      <c r="N22" s="121"/>
      <c r="O22" s="121"/>
      <c r="P22" s="121"/>
      <c r="Q22" s="121"/>
      <c r="R22" s="121"/>
      <c r="S22" s="121"/>
      <c r="T22" s="121"/>
      <c r="U22" s="121"/>
      <c r="V22" s="121"/>
      <c r="W22" s="121"/>
      <c r="X22" s="121"/>
      <c r="Y22" s="117"/>
      <c r="Z22" s="117"/>
      <c r="AA22" s="117"/>
    </row>
    <row r="23" spans="1:27" s="124" customFormat="1">
      <c r="A23" s="117"/>
      <c r="B23" s="117"/>
      <c r="C23" s="121"/>
      <c r="D23" s="121"/>
      <c r="E23" s="121"/>
      <c r="F23" s="121"/>
      <c r="G23" s="121"/>
      <c r="H23" s="121"/>
      <c r="I23" s="121"/>
      <c r="J23" s="121"/>
      <c r="K23" s="121"/>
      <c r="L23" s="121"/>
      <c r="M23" s="121"/>
      <c r="N23" s="121"/>
      <c r="O23" s="121"/>
      <c r="P23" s="121"/>
      <c r="Q23" s="121"/>
      <c r="R23" s="121"/>
      <c r="S23" s="121"/>
      <c r="T23" s="121"/>
      <c r="U23" s="121"/>
      <c r="V23" s="121"/>
      <c r="W23" s="121"/>
      <c r="X23" s="121"/>
      <c r="Z23" s="117"/>
      <c r="AA23" s="117"/>
    </row>
    <row r="24" spans="1:27" s="124" customFormat="1">
      <c r="A24" s="117"/>
      <c r="B24" s="117"/>
      <c r="C24" s="121"/>
      <c r="D24" s="121"/>
      <c r="E24" s="121"/>
      <c r="F24" s="121"/>
      <c r="G24" s="121"/>
      <c r="H24" s="121"/>
      <c r="I24" s="121"/>
      <c r="J24" s="121"/>
      <c r="K24" s="121"/>
      <c r="L24" s="121"/>
      <c r="M24" s="121"/>
      <c r="N24" s="121"/>
      <c r="O24" s="121"/>
      <c r="P24" s="121"/>
      <c r="Q24" s="121"/>
      <c r="R24" s="121"/>
      <c r="S24" s="121"/>
      <c r="T24" s="121"/>
      <c r="U24" s="121"/>
      <c r="V24" s="121"/>
      <c r="W24" s="121"/>
      <c r="X24" s="121"/>
      <c r="Y24" s="117"/>
      <c r="Z24" s="117"/>
      <c r="AA24" s="117"/>
    </row>
    <row r="25" spans="1:27" s="124" customFormat="1">
      <c r="A25" s="117"/>
      <c r="B25" s="117"/>
      <c r="C25" s="121"/>
      <c r="D25" s="121"/>
      <c r="E25" s="121"/>
      <c r="F25" s="121"/>
      <c r="G25" s="121"/>
      <c r="H25" s="121"/>
      <c r="I25" s="121"/>
      <c r="J25" s="121"/>
      <c r="K25" s="121"/>
      <c r="L25" s="121"/>
      <c r="M25" s="121"/>
      <c r="N25" s="121"/>
      <c r="O25" s="121"/>
      <c r="P25" s="121"/>
      <c r="Q25" s="121"/>
      <c r="R25" s="121"/>
      <c r="S25" s="121"/>
      <c r="T25" s="121"/>
      <c r="U25" s="121"/>
      <c r="V25" s="121"/>
      <c r="W25" s="121"/>
      <c r="X25" s="121"/>
      <c r="Y25" s="117"/>
      <c r="Z25" s="117"/>
      <c r="AA25" s="117"/>
    </row>
    <row r="26" spans="1:27" s="124" customFormat="1">
      <c r="C26" s="117"/>
      <c r="D26" s="129" t="s">
        <v>90</v>
      </c>
      <c r="E26" s="130" t="s">
        <v>91</v>
      </c>
      <c r="F26" s="121"/>
      <c r="G26" s="121"/>
      <c r="H26" s="121"/>
      <c r="I26" s="121"/>
      <c r="J26" s="121"/>
      <c r="K26" s="121"/>
      <c r="L26" s="121"/>
      <c r="M26" s="121"/>
      <c r="N26" s="121"/>
      <c r="O26" s="121"/>
      <c r="P26" s="121"/>
      <c r="Q26" s="121"/>
      <c r="R26" s="121"/>
      <c r="S26" s="121"/>
      <c r="T26" s="121"/>
      <c r="U26" s="121"/>
      <c r="V26" s="121"/>
      <c r="W26" s="121"/>
      <c r="X26" s="121"/>
      <c r="Y26" s="117"/>
      <c r="Z26" s="117"/>
      <c r="AA26" s="117"/>
    </row>
    <row r="27" spans="1:27">
      <c r="A27" s="124"/>
      <c r="B27" s="124"/>
      <c r="D27" s="131" t="s">
        <v>92</v>
      </c>
      <c r="E27" s="130" t="s">
        <v>93</v>
      </c>
      <c r="F27" s="121"/>
      <c r="G27" s="121"/>
      <c r="H27" s="121"/>
      <c r="I27" s="121"/>
      <c r="J27" s="121"/>
      <c r="K27" s="121"/>
      <c r="L27" s="121"/>
      <c r="M27" s="121"/>
      <c r="N27" s="121"/>
      <c r="O27" s="121"/>
      <c r="P27" s="121"/>
      <c r="Q27" s="121"/>
      <c r="R27" s="121"/>
      <c r="S27" s="121"/>
      <c r="T27" s="121"/>
      <c r="U27" s="121"/>
      <c r="V27" s="121"/>
      <c r="Y27" s="121"/>
    </row>
    <row r="28" spans="1:27">
      <c r="A28" s="121"/>
      <c r="B28" s="121"/>
      <c r="C28" s="130"/>
      <c r="D28" s="121"/>
      <c r="E28" s="130" t="s">
        <v>94</v>
      </c>
      <c r="F28" s="121"/>
      <c r="G28" s="121"/>
      <c r="H28" s="121"/>
      <c r="I28" s="121"/>
      <c r="J28" s="121"/>
      <c r="K28" s="121"/>
      <c r="L28" s="121"/>
      <c r="M28" s="121"/>
      <c r="N28" s="121"/>
      <c r="O28" s="121"/>
      <c r="P28" s="121"/>
      <c r="Q28" s="121"/>
      <c r="R28" s="121"/>
      <c r="S28" s="121"/>
      <c r="T28" s="121"/>
      <c r="X28" s="130"/>
      <c r="Z28" s="121"/>
    </row>
    <row r="29" spans="1:27">
      <c r="A29" s="124"/>
      <c r="B29" s="124"/>
      <c r="D29" s="131" t="s">
        <v>95</v>
      </c>
      <c r="E29" s="130" t="s">
        <v>96</v>
      </c>
      <c r="F29" s="121"/>
      <c r="G29" s="121"/>
      <c r="H29" s="121"/>
      <c r="I29" s="121"/>
      <c r="J29" s="121"/>
      <c r="K29" s="121"/>
      <c r="L29" s="121"/>
      <c r="M29" s="121"/>
      <c r="N29" s="121"/>
      <c r="O29" s="121"/>
      <c r="P29" s="121"/>
      <c r="Q29" s="121"/>
      <c r="R29" s="121"/>
      <c r="S29" s="121"/>
      <c r="T29" s="121"/>
      <c r="U29" s="121"/>
      <c r="V29" s="121"/>
      <c r="Y29" s="121"/>
    </row>
    <row r="30" spans="1:27">
      <c r="B30" s="121"/>
      <c r="C30" s="121"/>
      <c r="D30" s="121"/>
      <c r="E30" s="121"/>
      <c r="F30" s="121"/>
      <c r="G30" s="121"/>
      <c r="H30" s="121"/>
      <c r="I30" s="121"/>
      <c r="J30" s="121"/>
      <c r="K30" s="121"/>
      <c r="L30" s="121"/>
      <c r="M30" s="121"/>
      <c r="N30" s="121"/>
      <c r="O30" s="121"/>
      <c r="P30" s="121"/>
      <c r="Q30" s="121"/>
      <c r="R30" s="121"/>
      <c r="S30" s="121"/>
      <c r="X30" s="121"/>
      <c r="Y30" s="124"/>
      <c r="Z30" s="124"/>
      <c r="AA30" s="124"/>
    </row>
    <row r="31" spans="1:27">
      <c r="D31" s="121"/>
      <c r="E31" s="121"/>
      <c r="F31" s="121"/>
      <c r="G31" s="121"/>
      <c r="H31" s="121"/>
      <c r="I31" s="121"/>
      <c r="J31" s="121"/>
      <c r="K31" s="121"/>
      <c r="L31" s="121"/>
      <c r="M31" s="121"/>
      <c r="N31" s="121"/>
      <c r="O31" s="121"/>
      <c r="P31" s="121"/>
      <c r="Q31" s="121"/>
      <c r="R31" s="121"/>
      <c r="S31" s="121"/>
      <c r="T31" s="121"/>
      <c r="U31" s="121"/>
      <c r="Z31" s="121"/>
      <c r="AA31" s="124"/>
    </row>
    <row r="32" spans="1:27">
      <c r="D32" s="121"/>
      <c r="E32" s="121"/>
      <c r="F32" s="121"/>
      <c r="G32" s="121"/>
      <c r="H32" s="121"/>
      <c r="I32" s="121"/>
      <c r="J32" s="121"/>
      <c r="K32" s="121"/>
      <c r="L32" s="121"/>
      <c r="M32" s="121"/>
      <c r="N32" s="121"/>
      <c r="O32" s="121"/>
      <c r="P32" s="121"/>
      <c r="Q32" s="121"/>
      <c r="R32" s="121"/>
      <c r="S32" s="121"/>
      <c r="T32" s="121"/>
      <c r="U32" s="121"/>
      <c r="Z32" s="121"/>
      <c r="AA32" s="121"/>
    </row>
    <row r="33" spans="4:27" ht="19.5">
      <c r="D33" s="121"/>
      <c r="E33" s="121"/>
      <c r="F33" s="121"/>
      <c r="G33" s="121"/>
      <c r="H33" s="121"/>
      <c r="I33" s="121"/>
      <c r="J33" s="121"/>
      <c r="K33" s="121"/>
      <c r="L33" s="121"/>
      <c r="M33" s="121"/>
      <c r="N33" s="121"/>
      <c r="O33" s="121"/>
      <c r="P33" s="121"/>
      <c r="Q33" s="121"/>
      <c r="R33" s="121"/>
      <c r="S33" s="121"/>
      <c r="T33" s="121"/>
      <c r="U33" s="121"/>
      <c r="Z33" s="121"/>
      <c r="AA33" s="132"/>
    </row>
    <row r="34" spans="4:27">
      <c r="D34" s="121"/>
      <c r="E34" s="121"/>
      <c r="F34" s="121"/>
      <c r="G34" s="121"/>
      <c r="H34" s="121"/>
      <c r="I34" s="121"/>
      <c r="J34" s="121"/>
      <c r="K34" s="121"/>
      <c r="L34" s="121"/>
      <c r="M34" s="121"/>
      <c r="N34" s="121"/>
      <c r="O34" s="121"/>
      <c r="P34" s="121"/>
      <c r="Q34" s="121"/>
      <c r="R34" s="121"/>
      <c r="S34" s="121"/>
      <c r="T34" s="121"/>
      <c r="U34" s="121"/>
      <c r="Z34" s="121"/>
    </row>
    <row r="35" spans="4:27">
      <c r="Z35" s="121"/>
    </row>
    <row r="42" spans="4:27">
      <c r="F42" s="133"/>
    </row>
    <row r="43" spans="4:27">
      <c r="F43" s="133"/>
    </row>
    <row r="44" spans="4:27">
      <c r="F44" s="133"/>
    </row>
    <row r="45" spans="4:27">
      <c r="D45" s="133"/>
    </row>
    <row r="46" spans="4:27">
      <c r="Y46" s="134"/>
    </row>
    <row r="47" spans="4:27">
      <c r="T47" s="127"/>
    </row>
    <row r="48" spans="4:27">
      <c r="W48" s="135"/>
    </row>
    <row r="49" spans="23:27">
      <c r="W49" s="134"/>
    </row>
    <row r="56" spans="23:27">
      <c r="X56" s="136"/>
      <c r="Y56" s="127"/>
      <c r="Z56" s="127"/>
      <c r="AA56" s="127"/>
    </row>
    <row r="57" spans="23:27">
      <c r="Y57" s="136"/>
      <c r="Z57" s="136"/>
      <c r="AA57" s="127"/>
    </row>
    <row r="58" spans="23:27">
      <c r="X58" s="127"/>
      <c r="Y58" s="137"/>
      <c r="Z58" s="137"/>
      <c r="AA58" s="137"/>
    </row>
    <row r="59" spans="23:27">
      <c r="X59" s="127"/>
      <c r="Y59" s="127"/>
      <c r="Z59" s="127"/>
      <c r="AA59" s="127"/>
    </row>
  </sheetData>
  <sheetProtection algorithmName="SHA-512" hashValue="6cuv1fq6aJtw2pNLNRZod/koonlE80t08I6mtorrSpbWwd1crG3ood6iYKGIe/aQ7ohuWNQPPmWK7mo9jf1SWA==" saltValue="Dm0V8c+cWpn2l6rsxPDAQg==" spinCount="100000" sheet="1" objects="1" scenarios="1"/>
  <mergeCells count="3">
    <mergeCell ref="V1:Y1"/>
    <mergeCell ref="B8:Y8"/>
    <mergeCell ref="B13:I13"/>
  </mergeCells>
  <phoneticPr fontId="5"/>
  <pageMargins left="0.42" right="0.36"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入力（依頼書）</vt:lpstr>
      <vt:lpstr>依頼者控</vt:lpstr>
      <vt:lpstr>受付方法等</vt:lpstr>
      <vt:lpstr>依頼者控!Print_Area</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慶祐 大西</cp:lastModifiedBy>
  <cp:lastPrinted>2023-09-22T10:20:38Z</cp:lastPrinted>
  <dcterms:created xsi:type="dcterms:W3CDTF">2019-04-10T12:22:12Z</dcterms:created>
  <dcterms:modified xsi:type="dcterms:W3CDTF">2023-09-29T02:26:32Z</dcterms:modified>
</cp:coreProperties>
</file>