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hikenka-nas01\share\１ 課運営\■（至急）インボイス対応様式変更\インボイス対応様式（HP掲載版（作業中））\インボイス対応依頼書HP公開用\"/>
    </mc:Choice>
  </mc:AlternateContent>
  <xr:revisionPtr revIDLastSave="0" documentId="13_ncr:1_{733BCB28-56A5-48A1-9F9A-59D45992869A}" xr6:coauthVersionLast="47" xr6:coauthVersionMax="47" xr10:uidLastSave="{00000000-0000-0000-0000-000000000000}"/>
  <bookViews>
    <workbookView xWindow="-120" yWindow="-120" windowWidth="29040" windowHeight="15840" xr2:uid="{00000000-000D-0000-FFFF-FFFF00000000}"/>
  </bookViews>
  <sheets>
    <sheet name="入力（依頼書）" sheetId="1" r:id="rId1"/>
    <sheet name="依頼者控" sheetId="5" r:id="rId2"/>
    <sheet name="試験室控" sheetId="7" r:id="rId3"/>
    <sheet name="受付方法等" sheetId="8" r:id="rId4"/>
  </sheets>
  <definedNames>
    <definedName name="_xlnm.Print_Area" localSheetId="1">依頼者控!$A$1:$AD$73</definedName>
    <definedName name="_xlnm.Print_Area" localSheetId="2">試験室控!$A$1:$AD$66</definedName>
    <definedName name="_xlnm.Print_Area" localSheetId="0">'入力（依頼書）'!$A$1:$AD$73</definedName>
  </definedNames>
  <calcPr calcId="191029"/>
</workbook>
</file>

<file path=xl/calcChain.xml><?xml version="1.0" encoding="utf-8"?>
<calcChain xmlns="http://schemas.openxmlformats.org/spreadsheetml/2006/main">
  <c r="C55" i="1" l="1"/>
  <c r="C55" i="5" s="1"/>
  <c r="C50" i="1"/>
  <c r="C50" i="5" s="1"/>
  <c r="C46" i="1"/>
  <c r="C46" i="5" s="1"/>
  <c r="F65" i="7"/>
  <c r="F71" i="5" l="1"/>
  <c r="AA54" i="5" l="1"/>
  <c r="AB54" i="5" s="1"/>
  <c r="AA56" i="5"/>
  <c r="AB56" i="5" s="1"/>
  <c r="AA58" i="5"/>
  <c r="AB58" i="5" s="1"/>
  <c r="AA52" i="5"/>
  <c r="AB52" i="5" s="1"/>
  <c r="Z23" i="7"/>
  <c r="Y23" i="7"/>
  <c r="X23" i="7"/>
  <c r="O8" i="7"/>
  <c r="O9" i="7"/>
  <c r="O11" i="5"/>
  <c r="O12" i="5"/>
  <c r="O15" i="7"/>
  <c r="O14" i="7"/>
  <c r="O13" i="7"/>
  <c r="O7" i="7"/>
  <c r="O18" i="5"/>
  <c r="O17" i="5"/>
  <c r="O16" i="5"/>
  <c r="H14" i="7"/>
  <c r="G14" i="7"/>
  <c r="F14" i="7"/>
  <c r="E14" i="7"/>
  <c r="D14" i="7"/>
  <c r="H8" i="7"/>
  <c r="G8" i="7"/>
  <c r="F8" i="7"/>
  <c r="E8" i="7"/>
  <c r="D8" i="7"/>
  <c r="Z25" i="5"/>
  <c r="Y25" i="5"/>
  <c r="X25" i="5"/>
  <c r="O10" i="5"/>
  <c r="K38" i="7"/>
  <c r="K36" i="7"/>
  <c r="K34" i="7"/>
  <c r="G38" i="7"/>
  <c r="G36" i="7"/>
  <c r="G34" i="7"/>
  <c r="C38" i="7"/>
  <c r="C36" i="7"/>
  <c r="C34" i="7"/>
  <c r="C38" i="5"/>
  <c r="G38" i="5"/>
  <c r="K38" i="5"/>
  <c r="AB52" i="1"/>
  <c r="K40" i="5"/>
  <c r="K36" i="5"/>
  <c r="G40" i="5"/>
  <c r="G36" i="5"/>
  <c r="C40" i="5"/>
  <c r="C36" i="5"/>
  <c r="H22" i="5"/>
  <c r="H21" i="5"/>
  <c r="H17" i="5"/>
  <c r="G17" i="5"/>
  <c r="F17" i="5"/>
  <c r="E17" i="5"/>
  <c r="D17" i="5"/>
  <c r="H11" i="5"/>
  <c r="G11" i="5"/>
  <c r="F11" i="5"/>
  <c r="E11" i="5"/>
  <c r="D11" i="5"/>
  <c r="AA56" i="7"/>
  <c r="AA54" i="7"/>
  <c r="AA52" i="7"/>
  <c r="AA50" i="7"/>
  <c r="U25" i="7"/>
  <c r="U27" i="5"/>
  <c r="V28" i="7"/>
  <c r="V30" i="5"/>
  <c r="AH57" i="7"/>
  <c r="AH55" i="7"/>
  <c r="AH53" i="7"/>
  <c r="AH51" i="7"/>
  <c r="AG1" i="7"/>
  <c r="AF2" i="7"/>
  <c r="AG2" i="7"/>
  <c r="AF3" i="7"/>
  <c r="AG3" i="7"/>
  <c r="AH3" i="7"/>
  <c r="AF4" i="7"/>
  <c r="AG4" i="7"/>
  <c r="AH5" i="7"/>
  <c r="AF6" i="7"/>
  <c r="P17" i="7"/>
  <c r="H19" i="7"/>
  <c r="H20" i="7"/>
  <c r="H21" i="7"/>
  <c r="I26" i="7"/>
  <c r="J28" i="7"/>
  <c r="H30" i="7"/>
  <c r="H31" i="7"/>
  <c r="O34" i="7"/>
  <c r="O36" i="7"/>
  <c r="W36" i="7"/>
  <c r="AB36" i="7"/>
  <c r="O38" i="7"/>
  <c r="O40" i="5"/>
  <c r="O38" i="5"/>
  <c r="O36" i="5"/>
  <c r="AB58" i="1"/>
  <c r="AB60" i="1" s="1"/>
  <c r="AB62" i="1" s="1"/>
  <c r="AB56" i="1"/>
  <c r="AB54" i="1"/>
  <c r="AB38" i="5"/>
  <c r="W38" i="5"/>
  <c r="H33" i="5"/>
  <c r="H32" i="5"/>
  <c r="H23" i="5"/>
  <c r="AG1" i="5"/>
  <c r="AG4" i="5"/>
  <c r="AF4" i="5"/>
  <c r="AG2" i="5"/>
  <c r="AF2" i="5"/>
  <c r="AF1" i="5"/>
  <c r="J30" i="5"/>
  <c r="I28" i="5"/>
  <c r="C45" i="7" l="1"/>
  <c r="C50" i="7"/>
  <c r="C55" i="7"/>
  <c r="AB60" i="5"/>
  <c r="AB6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kengi201</author>
    <author>kengi205</author>
  </authors>
  <commentList>
    <comment ref="AB13" authorId="0" shapeId="0" xr:uid="{7116880C-008E-4F74-BF35-85CC82B7B28A}">
      <text>
        <r>
          <rPr>
            <sz val="12"/>
            <color indexed="81"/>
            <rFont val="HGP創英角ｺﾞｼｯｸUB"/>
            <family val="3"/>
            <charset val="128"/>
          </rPr>
          <t>依頼書等の印刷をお願いします。
依頼書+依頼書控+試験室控　それぞれ1部印刷されて、受付窓口まで持参又は郵送してください。</t>
        </r>
      </text>
    </comment>
    <comment ref="I28" authorId="1" shapeId="0" xr:uid="{00000000-0006-0000-0100-000001000000}">
      <text>
        <r>
          <rPr>
            <b/>
            <sz val="9"/>
            <color indexed="81"/>
            <rFont val="MS P ゴシック"/>
            <family val="3"/>
            <charset val="128"/>
          </rPr>
          <t>種類を選択してください</t>
        </r>
      </text>
    </comment>
    <comment ref="J30" authorId="1" shapeId="0" xr:uid="{00000000-0006-0000-0100-000002000000}">
      <text>
        <r>
          <rPr>
            <b/>
            <sz val="9"/>
            <color indexed="81"/>
            <rFont val="MS P ゴシック"/>
            <family val="3"/>
            <charset val="128"/>
          </rPr>
          <t>左欄に供試体の種類を入力してください</t>
        </r>
      </text>
    </comment>
    <comment ref="C36" authorId="1" shapeId="0" xr:uid="{00000000-0006-0000-0100-000003000000}">
      <text>
        <r>
          <rPr>
            <b/>
            <sz val="9"/>
            <color indexed="81"/>
            <rFont val="MS P ゴシック"/>
            <family val="3"/>
            <charset val="128"/>
          </rPr>
          <t>西暦で入力
（例）2023/10/01</t>
        </r>
      </text>
    </comment>
    <comment ref="W38" authorId="1" shapeId="0" xr:uid="{00000000-0006-0000-0100-000004000000}">
      <text>
        <r>
          <rPr>
            <b/>
            <sz val="9"/>
            <color indexed="81"/>
            <rFont val="MS P ゴシック"/>
            <family val="3"/>
            <charset val="128"/>
          </rPr>
          <t>養生方法を選択してください</t>
        </r>
      </text>
    </comment>
    <comment ref="AB60" authorId="0" shapeId="0" xr:uid="{911AAF3A-5753-4493-B4F1-C348B058FA7C}">
      <text>
        <r>
          <rPr>
            <b/>
            <sz val="9"/>
            <color indexed="81"/>
            <rFont val="MS P ゴシック"/>
            <family val="3"/>
            <charset val="128"/>
          </rPr>
          <t>試験成績書の数量を入力すると合計金額と消費税額が表示されます。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AB13" authorId="0" shapeId="0" xr:uid="{17E75664-13A8-4C45-B774-F0D74CC3A51E}">
      <text>
        <r>
          <rPr>
            <sz val="12"/>
            <color indexed="81"/>
            <rFont val="HGP創英角ｺﾞｼｯｸUB"/>
            <family val="3"/>
            <charset val="128"/>
          </rPr>
          <t>依頼書等の印刷をお願いします。
依頼書+依頼書控+試験室控　それぞれ1部印刷されて、受付窓口まで持参又は郵送してください。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AB12" authorId="0" shapeId="0" xr:uid="{FEF2C85F-2E7C-4386-AC19-AB144002B502}">
      <text>
        <r>
          <rPr>
            <sz val="12"/>
            <color indexed="81"/>
            <rFont val="HGP創英角ｺﾞｼｯｸUB"/>
            <family val="3"/>
            <charset val="128"/>
          </rPr>
          <t>依頼書等の印刷をお願いします。
依頼書+依頼書控+試験室控　それぞれ1部印刷されて、受付窓口まで持参又は郵送してください。</t>
        </r>
      </text>
    </comment>
  </commentList>
</comments>
</file>

<file path=xl/sharedStrings.xml><?xml version="1.0" encoding="utf-8"?>
<sst xmlns="http://schemas.openxmlformats.org/spreadsheetml/2006/main" count="246" uniqueCount="127">
  <si>
    <t>会社名・氏名</t>
    <rPh sb="0" eb="3">
      <t>カイシャメイ</t>
    </rPh>
    <rPh sb="4" eb="6">
      <t>シメイ</t>
    </rPh>
    <phoneticPr fontId="3"/>
  </si>
  <si>
    <t>分類</t>
    <rPh sb="0" eb="2">
      <t>ブンルイ</t>
    </rPh>
    <phoneticPr fontId="3"/>
  </si>
  <si>
    <t>手数料（円）</t>
    <rPh sb="0" eb="3">
      <t>テスウリョウ</t>
    </rPh>
    <rPh sb="4" eb="5">
      <t>エン</t>
    </rPh>
    <phoneticPr fontId="3"/>
  </si>
  <si>
    <t>受付番号</t>
    <rPh sb="0" eb="2">
      <t>ウケツケ</t>
    </rPh>
    <rPh sb="2" eb="4">
      <t>バンゴウ</t>
    </rPh>
    <phoneticPr fontId="3"/>
  </si>
  <si>
    <t>打込み（作製）</t>
    <rPh sb="0" eb="1">
      <t>ウ</t>
    </rPh>
    <rPh sb="1" eb="2">
      <t>コ</t>
    </rPh>
    <rPh sb="4" eb="6">
      <t>サクセイ</t>
    </rPh>
    <phoneticPr fontId="3"/>
  </si>
  <si>
    <t>年　　月　　日</t>
    <rPh sb="0" eb="1">
      <t>ネン</t>
    </rPh>
    <rPh sb="3" eb="4">
      <t>ツキ</t>
    </rPh>
    <rPh sb="6" eb="7">
      <t>ヒ</t>
    </rPh>
    <phoneticPr fontId="3"/>
  </si>
  <si>
    <t>供試体切取り</t>
    <rPh sb="0" eb="3">
      <t>キョウシタイ</t>
    </rPh>
    <rPh sb="3" eb="4">
      <t>キ</t>
    </rPh>
    <rPh sb="4" eb="5">
      <t>ト</t>
    </rPh>
    <phoneticPr fontId="3"/>
  </si>
  <si>
    <t>試　　　　　験</t>
    <rPh sb="0" eb="1">
      <t>ココロ</t>
    </rPh>
    <rPh sb="6" eb="7">
      <t>シルシ</t>
    </rPh>
    <phoneticPr fontId="3"/>
  </si>
  <si>
    <t>番</t>
    <rPh sb="0" eb="1">
      <t>バン</t>
    </rPh>
    <phoneticPr fontId="3"/>
  </si>
  <si>
    <t>号</t>
    <rPh sb="0" eb="1">
      <t>ゴウ</t>
    </rPh>
    <phoneticPr fontId="3"/>
  </si>
  <si>
    <t>切取り位置</t>
    <rPh sb="0" eb="1">
      <t>キ</t>
    </rPh>
    <rPh sb="1" eb="2">
      <t>ト</t>
    </rPh>
    <rPh sb="3" eb="5">
      <t>イチ</t>
    </rPh>
    <phoneticPr fontId="3"/>
  </si>
  <si>
    <t>４０～４８時間</t>
    <rPh sb="5" eb="7">
      <t>ジカン</t>
    </rPh>
    <phoneticPr fontId="3"/>
  </si>
  <si>
    <t>試験前の養生</t>
    <rPh sb="0" eb="3">
      <t>シケンマエ</t>
    </rPh>
    <rPh sb="4" eb="6">
      <t>ヨウジョウ</t>
    </rPh>
    <phoneticPr fontId="3"/>
  </si>
  <si>
    <t>供試体径</t>
    <rPh sb="0" eb="3">
      <t>キョウシタイ</t>
    </rPh>
    <rPh sb="3" eb="4">
      <t>ケイ</t>
    </rPh>
    <phoneticPr fontId="3"/>
  </si>
  <si>
    <t xml:space="preserve">
種類</t>
    <rPh sb="2" eb="4">
      <t>シュルイ</t>
    </rPh>
    <phoneticPr fontId="3"/>
  </si>
  <si>
    <t>１０　コンクリート</t>
    <phoneticPr fontId="3"/>
  </si>
  <si>
    <t>２０　モルタル</t>
    <phoneticPr fontId="3"/>
  </si>
  <si>
    <t>３０　セメントミルク</t>
    <phoneticPr fontId="3"/>
  </si>
  <si>
    <t>４１　ソイルセメント</t>
    <phoneticPr fontId="3"/>
  </si>
  <si>
    <t>１１　積みブロック</t>
    <rPh sb="3" eb="4">
      <t>ツ</t>
    </rPh>
    <phoneticPr fontId="3"/>
  </si>
  <si>
    <t>３２　根固め液</t>
    <rPh sb="3" eb="4">
      <t>ネ</t>
    </rPh>
    <rPh sb="4" eb="5">
      <t>カタ</t>
    </rPh>
    <rPh sb="6" eb="7">
      <t>エキ</t>
    </rPh>
    <phoneticPr fontId="3"/>
  </si>
  <si>
    <t>３３　杭周辺固定液</t>
    <rPh sb="3" eb="4">
      <t>クイ</t>
    </rPh>
    <rPh sb="4" eb="6">
      <t>シュウヘン</t>
    </rPh>
    <rPh sb="6" eb="8">
      <t>コテイ</t>
    </rPh>
    <rPh sb="8" eb="9">
      <t>エキ</t>
    </rPh>
    <phoneticPr fontId="3"/>
  </si>
  <si>
    <t>３１　その他</t>
    <rPh sb="5" eb="6">
      <t>タ</t>
    </rPh>
    <phoneticPr fontId="3"/>
  </si>
  <si>
    <t>２　現場水中</t>
    <rPh sb="2" eb="4">
      <t>ゲンバ</t>
    </rPh>
    <rPh sb="4" eb="6">
      <t>スイチュウ</t>
    </rPh>
    <phoneticPr fontId="3"/>
  </si>
  <si>
    <t>３　現場空中</t>
    <rPh sb="2" eb="4">
      <t>ゲンバ</t>
    </rPh>
    <rPh sb="4" eb="6">
      <t>クウチュウ</t>
    </rPh>
    <phoneticPr fontId="3"/>
  </si>
  <si>
    <t>４　現場封かん</t>
    <rPh sb="2" eb="4">
      <t>ゲンバ</t>
    </rPh>
    <rPh sb="4" eb="5">
      <t>フウ</t>
    </rPh>
    <phoneticPr fontId="3"/>
  </si>
  <si>
    <t>５　現場湿砂</t>
    <rPh sb="2" eb="4">
      <t>ゲンバ</t>
    </rPh>
    <rPh sb="4" eb="5">
      <t>シツ</t>
    </rPh>
    <rPh sb="5" eb="6">
      <t>サ</t>
    </rPh>
    <phoneticPr fontId="3"/>
  </si>
  <si>
    <t>６　その他</t>
    <rPh sb="4" eb="5">
      <t>タ</t>
    </rPh>
    <phoneticPr fontId="3"/>
  </si>
  <si>
    <t>８　室内養生</t>
    <rPh sb="2" eb="4">
      <t>シツナイ</t>
    </rPh>
    <rPh sb="4" eb="6">
      <t>ヨウジョウ</t>
    </rPh>
    <phoneticPr fontId="3"/>
  </si>
  <si>
    <t>金額（円）</t>
    <rPh sb="0" eb="2">
      <t>キンガク</t>
    </rPh>
    <rPh sb="3" eb="4">
      <t>エン</t>
    </rPh>
    <phoneticPr fontId="3"/>
  </si>
  <si>
    <t>cm</t>
    <phoneticPr fontId="3"/>
  </si>
  <si>
    <t>番号</t>
    <rPh sb="0" eb="2">
      <t>バンゴウ</t>
    </rPh>
    <phoneticPr fontId="3"/>
  </si>
  <si>
    <t>番
号</t>
    <rPh sb="0" eb="1">
      <t>バン</t>
    </rPh>
    <rPh sb="2" eb="3">
      <t>ゴウ</t>
    </rPh>
    <phoneticPr fontId="3"/>
  </si>
  <si>
    <t>（Ｄ）
コ
ン
ク
リ
｜
ト
試
験</t>
    <rPh sb="16" eb="17">
      <t>タメシ</t>
    </rPh>
    <rPh sb="18" eb="19">
      <t>シルシ</t>
    </rPh>
    <phoneticPr fontId="3"/>
  </si>
  <si>
    <t>ＪＩＳ等</t>
    <rPh sb="3" eb="4">
      <t>トウ</t>
    </rPh>
    <phoneticPr fontId="3"/>
  </si>
  <si>
    <t>コア等の圧縮強度</t>
    <rPh sb="2" eb="3">
      <t>トウ</t>
    </rPh>
    <rPh sb="4" eb="6">
      <t>アッシュク</t>
    </rPh>
    <rPh sb="6" eb="8">
      <t>キョウド</t>
    </rPh>
    <phoneticPr fontId="3"/>
  </si>
  <si>
    <t>試　験　成　績　書</t>
    <rPh sb="0" eb="1">
      <t>ココロ</t>
    </rPh>
    <rPh sb="2" eb="3">
      <t>シルシ</t>
    </rPh>
    <rPh sb="4" eb="5">
      <t>シゲル</t>
    </rPh>
    <rPh sb="6" eb="7">
      <t>ツムギ</t>
    </rPh>
    <rPh sb="8" eb="9">
      <t>ショ</t>
    </rPh>
    <phoneticPr fontId="3"/>
  </si>
  <si>
    <t>⑥</t>
    <phoneticPr fontId="3"/>
  </si>
  <si>
    <t>⑦</t>
    <phoneticPr fontId="3"/>
  </si>
  <si>
    <t>⑧</t>
    <phoneticPr fontId="3"/>
  </si>
  <si>
    <t>〔</t>
    <phoneticPr fontId="3"/>
  </si>
  <si>
    <t>〕</t>
    <phoneticPr fontId="3"/>
  </si>
  <si>
    <t>印</t>
    <rPh sb="0" eb="1">
      <t>イン</t>
    </rPh>
    <phoneticPr fontId="3"/>
  </si>
  <si>
    <t>　※供試体の</t>
    <rPh sb="2" eb="5">
      <t>キョウシタイ</t>
    </rPh>
    <phoneticPr fontId="3"/>
  </si>
  <si>
    <t>　　 養生保管方法</t>
    <rPh sb="3" eb="5">
      <t>ヨウジョウ</t>
    </rPh>
    <rPh sb="5" eb="7">
      <t>ホカン</t>
    </rPh>
    <rPh sb="7" eb="9">
      <t>ホウホウ</t>
    </rPh>
    <phoneticPr fontId="3"/>
  </si>
  <si>
    <t>　　　　（様式　Ｄ０２）</t>
    <rPh sb="5" eb="7">
      <t>ヨウシキ</t>
    </rPh>
    <phoneticPr fontId="3"/>
  </si>
  <si>
    <t>直交する直径
（ｍｍ）</t>
    <rPh sb="0" eb="2">
      <t>チョッコウ</t>
    </rPh>
    <rPh sb="4" eb="6">
      <t>チョッケイ</t>
    </rPh>
    <phoneticPr fontId="3"/>
  </si>
  <si>
    <t>上</t>
    <rPh sb="0" eb="1">
      <t>ウエ</t>
    </rPh>
    <phoneticPr fontId="3"/>
  </si>
  <si>
    <t>中</t>
    <rPh sb="0" eb="1">
      <t>ナカ</t>
    </rPh>
    <phoneticPr fontId="3"/>
  </si>
  <si>
    <t>下</t>
    <rPh sb="0" eb="1">
      <t>シタ</t>
    </rPh>
    <phoneticPr fontId="3"/>
  </si>
  <si>
    <t>数量</t>
    <rPh sb="0" eb="2">
      <t>スウリョウ</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</si>
  <si>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</si>
  <si>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</si>
  <si>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協　議　事　項</t>
    <rPh sb="0" eb="1">
      <t>キョウ</t>
    </rPh>
    <rPh sb="2" eb="3">
      <t>ギ</t>
    </rPh>
    <rPh sb="4" eb="5">
      <t>コト</t>
    </rPh>
    <rPh sb="6" eb="7">
      <t>コウ</t>
    </rPh>
    <phoneticPr fontId="3"/>
  </si>
  <si>
    <t>再発行する受付番号</t>
    <rPh sb="0" eb="3">
      <t>サイハッコウ</t>
    </rPh>
    <rPh sb="5" eb="7">
      <t>ウケツケ</t>
    </rPh>
    <rPh sb="7" eb="9">
      <t>バンゴウ</t>
    </rPh>
    <phoneticPr fontId="3"/>
  </si>
  <si>
    <t>　　　（様式　受付３－１）</t>
    <rPh sb="4" eb="6">
      <t>ヨウシキ</t>
    </rPh>
    <rPh sb="7" eb="9">
      <t>ウケツケ</t>
    </rPh>
    <phoneticPr fontId="3"/>
  </si>
  <si>
    <t>　　　（様式　受付３－２）</t>
    <rPh sb="4" eb="6">
      <t>ヨウシキ</t>
    </rPh>
    <rPh sb="7" eb="9">
      <t>ウケツケ</t>
    </rPh>
    <phoneticPr fontId="3"/>
  </si>
  <si>
    <t xml:space="preserve">Ａ １１３２ </t>
    <phoneticPr fontId="3"/>
  </si>
  <si>
    <t xml:space="preserve">Ａ １１０７ </t>
    <phoneticPr fontId="3"/>
  </si>
  <si>
    <t>cm</t>
    <phoneticPr fontId="3"/>
  </si>
  <si>
    <t>試験の成績</t>
    <rPh sb="0" eb="2">
      <t>シケン</t>
    </rPh>
    <rPh sb="3" eb="5">
      <t>セイセキ</t>
    </rPh>
    <phoneticPr fontId="3"/>
  </si>
  <si>
    <r>
      <t xml:space="preserve">備　　　　　　　考
</t>
    </r>
    <r>
      <rPr>
        <sz val="8"/>
        <rFont val="ＭＳ Ｐ明朝"/>
        <family val="1"/>
        <charset val="128"/>
      </rPr>
      <t>（成績書に記載されます）</t>
    </r>
    <rPh sb="0" eb="1">
      <t>ソナエ</t>
    </rPh>
    <rPh sb="8" eb="9">
      <t>コウ</t>
    </rPh>
    <rPh sb="11" eb="13">
      <t>セイセキ</t>
    </rPh>
    <rPh sb="13" eb="14">
      <t>ショ</t>
    </rPh>
    <rPh sb="15" eb="17">
      <t>キサイ</t>
    </rPh>
    <phoneticPr fontId="3"/>
  </si>
  <si>
    <t>設      計
基準強度</t>
    <rPh sb="0" eb="1">
      <t>セツ</t>
    </rPh>
    <rPh sb="7" eb="8">
      <t>ケイ</t>
    </rPh>
    <rPh sb="9" eb="11">
      <t>キジュン</t>
    </rPh>
    <rPh sb="11" eb="13">
      <t>キョウド</t>
    </rPh>
    <phoneticPr fontId="3"/>
  </si>
  <si>
    <t>製 造 所</t>
    <rPh sb="0" eb="1">
      <t>セイ</t>
    </rPh>
    <rPh sb="2" eb="3">
      <t>ヅクリ</t>
    </rPh>
    <rPh sb="4" eb="5">
      <t>ショ</t>
    </rPh>
    <phoneticPr fontId="3"/>
  </si>
  <si>
    <t xml:space="preserve">    伺、試験依頼書により実施してよろしいか。</t>
    <rPh sb="4" eb="5">
      <t>ウカガ</t>
    </rPh>
    <rPh sb="6" eb="11">
      <t>シケニライショ</t>
    </rPh>
    <rPh sb="14" eb="16">
      <t>ジッシ</t>
    </rPh>
    <phoneticPr fontId="3"/>
  </si>
  <si>
    <t>１５　吹付コンクリート</t>
    <rPh sb="3" eb="4">
      <t>フ</t>
    </rPh>
    <rPh sb="4" eb="5">
      <t>ツ</t>
    </rPh>
    <phoneticPr fontId="3"/>
  </si>
  <si>
    <t>２１　吹付モルタル</t>
    <rPh sb="3" eb="4">
      <t>フ</t>
    </rPh>
    <rPh sb="4" eb="5">
      <t>ツ</t>
    </rPh>
    <phoneticPr fontId="3"/>
  </si>
  <si>
    <t>コンクリート切取りコア等の強度試験ﾃﾞｰﾀｼｰﾄ（試験室控）</t>
    <rPh sb="6" eb="7">
      <t>キ</t>
    </rPh>
    <rPh sb="7" eb="8">
      <t>ト</t>
    </rPh>
    <rPh sb="11" eb="12">
      <t>トウ</t>
    </rPh>
    <rPh sb="13" eb="14">
      <t>キョウ</t>
    </rPh>
    <rPh sb="14" eb="15">
      <t>タビ</t>
    </rPh>
    <rPh sb="15" eb="17">
      <t>シケン</t>
    </rPh>
    <rPh sb="25" eb="28">
      <t>シケンシツ</t>
    </rPh>
    <rPh sb="28" eb="29">
      <t>ヒカ</t>
    </rPh>
    <phoneticPr fontId="3"/>
  </si>
  <si>
    <t>※印の欄は供試体を切取ってから当所に持ち込むまでの間におけるコアの保管方法</t>
    <rPh sb="1" eb="2">
      <t>シルシ</t>
    </rPh>
    <rPh sb="3" eb="4">
      <t>ラン</t>
    </rPh>
    <rPh sb="5" eb="8">
      <t>キョウシタイ</t>
    </rPh>
    <rPh sb="9" eb="10">
      <t>キ</t>
    </rPh>
    <rPh sb="10" eb="11">
      <t>ト</t>
    </rPh>
    <rPh sb="15" eb="17">
      <t>トウショ</t>
    </rPh>
    <rPh sb="18" eb="19">
      <t>モ</t>
    </rPh>
    <rPh sb="20" eb="21">
      <t>コ</t>
    </rPh>
    <rPh sb="25" eb="26">
      <t>カン</t>
    </rPh>
    <rPh sb="33" eb="35">
      <t>ホカン</t>
    </rPh>
    <rPh sb="35" eb="37">
      <t>ホウホウ</t>
    </rPh>
    <phoneticPr fontId="3"/>
  </si>
  <si>
    <t>試　験　種　別</t>
    <rPh sb="0" eb="1">
      <t>ココロ</t>
    </rPh>
    <rPh sb="2" eb="3">
      <t>シルシ</t>
    </rPh>
    <rPh sb="4" eb="5">
      <t>シュ</t>
    </rPh>
    <rPh sb="6" eb="7">
      <t>ベツ</t>
    </rPh>
    <phoneticPr fontId="3"/>
  </si>
  <si>
    <t>（１本当り）</t>
    <rPh sb="2" eb="3">
      <t>ホン</t>
    </rPh>
    <rPh sb="3" eb="4">
      <t>ア</t>
    </rPh>
    <phoneticPr fontId="3"/>
  </si>
  <si>
    <t>(保管期間５年）</t>
    <rPh sb="2" eb="3">
      <t>カン</t>
    </rPh>
    <phoneticPr fontId="3"/>
  </si>
  <si>
    <r>
      <t>N/㎜</t>
    </r>
    <r>
      <rPr>
        <vertAlign val="superscript"/>
        <sz val="12"/>
        <rFont val="ＭＳ Ｐ明朝"/>
        <family val="1"/>
        <charset val="128"/>
      </rPr>
      <t>２</t>
    </r>
    <phoneticPr fontId="3"/>
  </si>
  <si>
    <t>１　水中浸漬法
　による</t>
    <rPh sb="2" eb="4">
      <t>スイチュウ</t>
    </rPh>
    <rPh sb="4" eb="5">
      <t>シン</t>
    </rPh>
    <rPh sb="6" eb="7">
      <t>ホウ</t>
    </rPh>
    <phoneticPr fontId="3"/>
  </si>
  <si>
    <t>２　水中浸漬法
　によらない</t>
    <rPh sb="2" eb="4">
      <t>スイチュウ</t>
    </rPh>
    <rPh sb="4" eb="5">
      <t>シン</t>
    </rPh>
    <rPh sb="6" eb="7">
      <t>ホウ</t>
    </rPh>
    <phoneticPr fontId="3"/>
  </si>
  <si>
    <t>公益財団法人 鳥取県建設技術センター代表理事　様</t>
    <rPh sb="0" eb="2">
      <t>コウエキ</t>
    </rPh>
    <rPh sb="2" eb="6">
      <t>ザイダンホウジン</t>
    </rPh>
    <rPh sb="7" eb="10">
      <t>トットリケン</t>
    </rPh>
    <rPh sb="10" eb="12">
      <t>ケンセツ</t>
    </rPh>
    <rPh sb="12" eb="14">
      <t>ギジュツ</t>
    </rPh>
    <rPh sb="18" eb="20">
      <t>ダイヒョウ</t>
    </rPh>
    <rPh sb="20" eb="22">
      <t>リジ</t>
    </rPh>
    <rPh sb="23" eb="24">
      <t>サマ</t>
    </rPh>
    <phoneticPr fontId="3"/>
  </si>
  <si>
    <t>（消費税含）</t>
    <rPh sb="1" eb="4">
      <t>ショウヒゼイ</t>
    </rPh>
    <rPh sb="4" eb="5">
      <t>フク</t>
    </rPh>
    <phoneticPr fontId="3"/>
  </si>
  <si>
    <t>　試験手数料</t>
    <rPh sb="1" eb="3">
      <t>シケン</t>
    </rPh>
    <rPh sb="3" eb="6">
      <t>テスウリョウ</t>
    </rPh>
    <phoneticPr fontId="3"/>
  </si>
  <si>
    <t>つぎのとおり、材料試験を依頼します。</t>
    <rPh sb="7" eb="9">
      <t>ザイリョウ</t>
    </rPh>
    <rPh sb="9" eb="11">
      <t>シケン</t>
    </rPh>
    <rPh sb="12" eb="14">
      <t>イライ</t>
    </rPh>
    <phoneticPr fontId="3"/>
  </si>
  <si>
    <t>材齢
（日）</t>
    <rPh sb="0" eb="1">
      <t>ザイ</t>
    </rPh>
    <rPh sb="1" eb="2">
      <t>レイ</t>
    </rPh>
    <phoneticPr fontId="3"/>
  </si>
  <si>
    <t>供試体の研磨</t>
    <rPh sb="0" eb="3">
      <t>キョウシタイ</t>
    </rPh>
    <rPh sb="4" eb="6">
      <t>ケンマ</t>
    </rPh>
    <phoneticPr fontId="3"/>
  </si>
  <si>
    <t>供試体の切断</t>
    <rPh sb="0" eb="3">
      <t>キョウシタイ</t>
    </rPh>
    <rPh sb="4" eb="6">
      <t>セツダン</t>
    </rPh>
    <phoneticPr fontId="3"/>
  </si>
  <si>
    <t>　①平面度</t>
    <phoneticPr fontId="3"/>
  </si>
  <si>
    <t>　②母線ズレ</t>
    <phoneticPr fontId="3"/>
  </si>
  <si>
    <t>　③コア軸角度</t>
    <rPh sb="5" eb="7">
      <t>カクド</t>
    </rPh>
    <phoneticPr fontId="3"/>
  </si>
  <si>
    <r>
      <rPr>
        <sz val="14"/>
        <rFont val="ＭＳ Ｐ明朝"/>
        <family val="1"/>
        <charset val="128"/>
      </rPr>
      <t>備　　　　　　　考</t>
    </r>
    <r>
      <rPr>
        <sz val="12"/>
        <rFont val="ＭＳ Ｐ明朝"/>
        <family val="1"/>
        <charset val="128"/>
      </rPr>
      <t xml:space="preserve">
</t>
    </r>
    <r>
      <rPr>
        <sz val="8"/>
        <rFont val="ＭＳ Ｐ明朝"/>
        <family val="1"/>
        <charset val="128"/>
      </rPr>
      <t>（成績書に記載されます）</t>
    </r>
    <rPh sb="0" eb="1">
      <t>ソナエ</t>
    </rPh>
    <rPh sb="8" eb="9">
      <t>コウ</t>
    </rPh>
    <rPh sb="11" eb="13">
      <t>セイセキ</t>
    </rPh>
    <rPh sb="13" eb="14">
      <t>ショ</t>
    </rPh>
    <rPh sb="15" eb="17">
      <t>キサイ</t>
    </rPh>
    <phoneticPr fontId="3"/>
  </si>
  <si>
    <r>
      <t>１　</t>
    </r>
    <r>
      <rPr>
        <sz val="9"/>
        <rFont val="ＭＳ Ｐ明朝"/>
        <family val="1"/>
        <charset val="128"/>
      </rPr>
      <t>20±2℃水中(標準)</t>
    </r>
    <rPh sb="7" eb="9">
      <t>スイチュウ</t>
    </rPh>
    <rPh sb="10" eb="11">
      <t>ヒョウ</t>
    </rPh>
    <rPh sb="11" eb="12">
      <t>ジュン</t>
    </rPh>
    <phoneticPr fontId="3"/>
  </si>
  <si>
    <t>令和　 　　年　　　月　　　日</t>
    <rPh sb="0" eb="2">
      <t>レイワ</t>
    </rPh>
    <phoneticPr fontId="3"/>
  </si>
  <si>
    <t>令和元年10月1日</t>
    <rPh sb="0" eb="2">
      <t>レイワ</t>
    </rPh>
    <rPh sb="2" eb="4">
      <t>ガンネン</t>
    </rPh>
    <rPh sb="6" eb="7">
      <t>ガツ</t>
    </rPh>
    <rPh sb="8" eb="9">
      <t>ニチ</t>
    </rPh>
    <phoneticPr fontId="3"/>
  </si>
  <si>
    <t>試験問合わせ（0858)26-6377</t>
    <rPh sb="0" eb="2">
      <t>シケン</t>
    </rPh>
    <rPh sb="2" eb="4">
      <t>トイア</t>
    </rPh>
    <phoneticPr fontId="3"/>
  </si>
  <si>
    <t>試験問合わせ先(0858)26-6377</t>
  </si>
  <si>
    <t>コンクリート切取りコア等の強度試験依頼書（請求明細書）（依頼者控）</t>
    <rPh sb="6" eb="7">
      <t>キ</t>
    </rPh>
    <rPh sb="7" eb="8">
      <t>ト</t>
    </rPh>
    <rPh sb="11" eb="12">
      <t>トウ</t>
    </rPh>
    <rPh sb="13" eb="14">
      <t>キョウ</t>
    </rPh>
    <rPh sb="14" eb="15">
      <t>タビ</t>
    </rPh>
    <rPh sb="15" eb="17">
      <t>シケン</t>
    </rPh>
    <rPh sb="17" eb="20">
      <t>イライショ</t>
    </rPh>
    <rPh sb="21" eb="26">
      <t>セイキュウメイサイショ</t>
    </rPh>
    <rPh sb="28" eb="31">
      <t>イライシャ</t>
    </rPh>
    <rPh sb="31" eb="32">
      <t>ヒカ</t>
    </rPh>
    <phoneticPr fontId="3"/>
  </si>
  <si>
    <t>依頼者（コード番号）</t>
    <rPh sb="0" eb="3">
      <t>イライシャ</t>
    </rPh>
    <rPh sb="7" eb="9">
      <t>バンゴウ</t>
    </rPh>
    <phoneticPr fontId="3"/>
  </si>
  <si>
    <t>受任者（コード番号）</t>
    <rPh sb="0" eb="2">
      <t>ジュニン</t>
    </rPh>
    <rPh sb="2" eb="3">
      <t>シャ</t>
    </rPh>
    <rPh sb="7" eb="9">
      <t>バンゴウ</t>
    </rPh>
    <phoneticPr fontId="3"/>
  </si>
  <si>
    <t>電話番号・FAX番号</t>
    <rPh sb="0" eb="2">
      <t>デンワ</t>
    </rPh>
    <rPh sb="2" eb="3">
      <t>バン</t>
    </rPh>
    <rPh sb="3" eb="4">
      <t>ゴウ</t>
    </rPh>
    <rPh sb="8" eb="10">
      <t>バンゴウ</t>
    </rPh>
    <phoneticPr fontId="3"/>
  </si>
  <si>
    <t>コンクリート切取りコア等の強度試験依頼書（請求明細書）</t>
    <rPh sb="6" eb="7">
      <t>キ</t>
    </rPh>
    <rPh sb="7" eb="8">
      <t>ト</t>
    </rPh>
    <rPh sb="11" eb="12">
      <t>トウ</t>
    </rPh>
    <rPh sb="13" eb="14">
      <t>キョウ</t>
    </rPh>
    <rPh sb="14" eb="15">
      <t>タビ</t>
    </rPh>
    <rPh sb="15" eb="17">
      <t>シケン</t>
    </rPh>
    <rPh sb="17" eb="20">
      <t>イライショ</t>
    </rPh>
    <rPh sb="21" eb="26">
      <t>セイキュウメイサイショ</t>
    </rPh>
    <phoneticPr fontId="3"/>
  </si>
  <si>
    <t>(保管期間5年）</t>
    <rPh sb="2" eb="3">
      <t>カン</t>
    </rPh>
    <phoneticPr fontId="3"/>
  </si>
  <si>
    <t>成績書の受取方法   　      【　 　　　 　　　　　　　　　　　　　】</t>
    <rPh sb="0" eb="3">
      <t>セイセキショ</t>
    </rPh>
    <rPh sb="4" eb="5">
      <t>ウ</t>
    </rPh>
    <rPh sb="5" eb="6">
      <t>ト</t>
    </rPh>
    <rPh sb="6" eb="8">
      <t>ホウホウ</t>
    </rPh>
    <phoneticPr fontId="3"/>
  </si>
  <si>
    <t>郵便番号・住所</t>
    <rPh sb="0" eb="2">
      <t>ユウビン</t>
    </rPh>
    <rPh sb="2" eb="4">
      <t>バンゴウ</t>
    </rPh>
    <rPh sb="5" eb="6">
      <t>ジュウ</t>
    </rPh>
    <rPh sb="6" eb="7">
      <t>ショ</t>
    </rPh>
    <phoneticPr fontId="3"/>
  </si>
  <si>
    <t>合計(税込)</t>
    <rPh sb="0" eb="2">
      <t>ゴウケイ</t>
    </rPh>
    <rPh sb="2" eb="6">
      <t>ゼイコミ</t>
    </rPh>
    <phoneticPr fontId="3"/>
  </si>
  <si>
    <t>　試験完了予定日</t>
    <rPh sb="1" eb="2">
      <t>タメシ</t>
    </rPh>
    <rPh sb="2" eb="3">
      <t>シルシ</t>
    </rPh>
    <rPh sb="3" eb="4">
      <t>カン</t>
    </rPh>
    <rPh sb="4" eb="5">
      <t>リョウ</t>
    </rPh>
    <rPh sb="5" eb="7">
      <t>ヨテイ</t>
    </rPh>
    <rPh sb="7" eb="8">
      <t>ヒ</t>
    </rPh>
    <phoneticPr fontId="3"/>
  </si>
  <si>
    <t>工場</t>
    <rPh sb="0" eb="2">
      <t>コウジョウ</t>
    </rPh>
    <phoneticPr fontId="3"/>
  </si>
  <si>
    <t>現場</t>
    <rPh sb="0" eb="2">
      <t>ゲンバ</t>
    </rPh>
    <phoneticPr fontId="3"/>
  </si>
  <si>
    <t>10cm</t>
    <phoneticPr fontId="3"/>
  </si>
  <si>
    <t>5cm</t>
    <phoneticPr fontId="3"/>
  </si>
  <si>
    <t>□cm</t>
    <phoneticPr fontId="3"/>
  </si>
  <si>
    <t>成績書受取</t>
    <rPh sb="0" eb="3">
      <t>セイセキショ</t>
    </rPh>
    <rPh sb="3" eb="5">
      <t>ウケト</t>
    </rPh>
    <phoneticPr fontId="3"/>
  </si>
  <si>
    <t>送付</t>
    <rPh sb="0" eb="2">
      <t>ソウフ</t>
    </rPh>
    <phoneticPr fontId="3"/>
  </si>
  <si>
    <t>引取</t>
    <rPh sb="0" eb="2">
      <t>ヒキトリ</t>
    </rPh>
    <phoneticPr fontId="3"/>
  </si>
  <si>
    <t>郵便切手付</t>
    <rPh sb="0" eb="2">
      <t>ユウビン</t>
    </rPh>
    <rPh sb="2" eb="4">
      <t>キッテ</t>
    </rPh>
    <rPh sb="4" eb="5">
      <t>ツ</t>
    </rPh>
    <phoneticPr fontId="3"/>
  </si>
  <si>
    <t>送料現金</t>
    <rPh sb="0" eb="2">
      <t>ソウリョウ</t>
    </rPh>
    <rPh sb="2" eb="4">
      <t>ゲンキン</t>
    </rPh>
    <phoneticPr fontId="3"/>
  </si>
  <si>
    <t>着払い</t>
    <rPh sb="0" eb="1">
      <t>チャク</t>
    </rPh>
    <rPh sb="1" eb="2">
      <t>ハラ</t>
    </rPh>
    <phoneticPr fontId="3"/>
  </si>
  <si>
    <t>供試体返却</t>
    <rPh sb="0" eb="3">
      <t>キョウシタイ</t>
    </rPh>
    <rPh sb="3" eb="5">
      <t>ヘンキャク</t>
    </rPh>
    <phoneticPr fontId="3"/>
  </si>
  <si>
    <t>機密保持</t>
    <rPh sb="0" eb="2">
      <t>キミツ</t>
    </rPh>
    <rPh sb="2" eb="4">
      <t>ホジ</t>
    </rPh>
    <phoneticPr fontId="3"/>
  </si>
  <si>
    <t>令和5年5月1日受付分から、依頼書と試料の確認ができれば、受付を行ない試験を実施しています。</t>
    <rPh sb="0" eb="2">
      <t>レイワ</t>
    </rPh>
    <rPh sb="3" eb="4">
      <t>ネン</t>
    </rPh>
    <rPh sb="5" eb="6">
      <t>ガツ</t>
    </rPh>
    <rPh sb="7" eb="8">
      <t>ニチ</t>
    </rPh>
    <rPh sb="8" eb="10">
      <t>ウケツケ</t>
    </rPh>
    <rPh sb="10" eb="11">
      <t>ブン</t>
    </rPh>
    <phoneticPr fontId="24"/>
  </si>
  <si>
    <r>
      <t>試験手数料は、試験完了予定日までに入金してください。</t>
    </r>
    <r>
      <rPr>
        <u val="double"/>
        <sz val="11"/>
        <rFont val="Meiryo UI"/>
        <family val="3"/>
        <charset val="128"/>
      </rPr>
      <t>入金を確認できない場合は、成績書は発行できません。</t>
    </r>
    <rPh sb="0" eb="2">
      <t>シケン</t>
    </rPh>
    <rPh sb="2" eb="5">
      <t>テスウリョウ</t>
    </rPh>
    <rPh sb="7" eb="9">
      <t>シケン</t>
    </rPh>
    <rPh sb="9" eb="11">
      <t>カンリョウ</t>
    </rPh>
    <rPh sb="11" eb="14">
      <t>ヨテイビ</t>
    </rPh>
    <phoneticPr fontId="24"/>
  </si>
  <si>
    <t>（依頼者以外の方が振込される場合は、事前にお知らせくださるようお願いします。）</t>
    <rPh sb="1" eb="4">
      <t>イライシャ</t>
    </rPh>
    <rPh sb="4" eb="6">
      <t>イガイ</t>
    </rPh>
    <rPh sb="7" eb="8">
      <t>カタ</t>
    </rPh>
    <rPh sb="9" eb="11">
      <t>フリコミ</t>
    </rPh>
    <rPh sb="14" eb="16">
      <t>バアイ</t>
    </rPh>
    <rPh sb="18" eb="20">
      <t>ジゼン</t>
    </rPh>
    <rPh sb="22" eb="23">
      <t>シ</t>
    </rPh>
    <rPh sb="32" eb="33">
      <t>ネガ</t>
    </rPh>
    <phoneticPr fontId="24"/>
  </si>
  <si>
    <t>●受付から試験完了までの流れ</t>
    <phoneticPr fontId="24"/>
  </si>
  <si>
    <t>注１</t>
    <rPh sb="0" eb="1">
      <t>チュウ</t>
    </rPh>
    <phoneticPr fontId="24"/>
  </si>
  <si>
    <t>：受付後、依頼書（依頼者控）を持ち帰りいただきます。振込の方は試料確認後に依頼書記載金額を入金ください。</t>
    <rPh sb="1" eb="3">
      <t>ウケツケ</t>
    </rPh>
    <rPh sb="3" eb="4">
      <t>ゴ</t>
    </rPh>
    <rPh sb="5" eb="7">
      <t>イライ</t>
    </rPh>
    <rPh sb="7" eb="8">
      <t>ショ</t>
    </rPh>
    <rPh sb="9" eb="12">
      <t>イライシャ</t>
    </rPh>
    <rPh sb="12" eb="13">
      <t>ヒカエ</t>
    </rPh>
    <rPh sb="15" eb="16">
      <t>モ</t>
    </rPh>
    <rPh sb="17" eb="18">
      <t>カエ</t>
    </rPh>
    <rPh sb="26" eb="28">
      <t>フリコミ</t>
    </rPh>
    <rPh sb="29" eb="30">
      <t>カタ</t>
    </rPh>
    <rPh sb="31" eb="33">
      <t>シリョウ</t>
    </rPh>
    <rPh sb="33" eb="35">
      <t>カクニン</t>
    </rPh>
    <rPh sb="35" eb="36">
      <t>ゴ</t>
    </rPh>
    <rPh sb="40" eb="42">
      <t>キサイ</t>
    </rPh>
    <phoneticPr fontId="24"/>
  </si>
  <si>
    <t>注２</t>
    <rPh sb="0" eb="1">
      <t>チュウ</t>
    </rPh>
    <phoneticPr fontId="24"/>
  </si>
  <si>
    <r>
      <t>：振込時には、必ず</t>
    </r>
    <r>
      <rPr>
        <u/>
        <sz val="9"/>
        <rFont val="Meiryo UI"/>
        <family val="3"/>
        <charset val="128"/>
      </rPr>
      <t>振込メッセージまたは備考に受付番号を入力いただくようお願いします</t>
    </r>
    <r>
      <rPr>
        <sz val="9"/>
        <rFont val="Meiryo UI"/>
        <family val="3"/>
        <charset val="128"/>
      </rPr>
      <t>。</t>
    </r>
    <rPh sb="1" eb="3">
      <t>フリコミ</t>
    </rPh>
    <rPh sb="3" eb="4">
      <t>ジ</t>
    </rPh>
    <rPh sb="7" eb="8">
      <t>カナラ</t>
    </rPh>
    <rPh sb="9" eb="11">
      <t>フリコミ</t>
    </rPh>
    <rPh sb="19" eb="21">
      <t>ビコウ</t>
    </rPh>
    <rPh sb="22" eb="24">
      <t>ウケツケ</t>
    </rPh>
    <rPh sb="24" eb="26">
      <t>バンゴウ</t>
    </rPh>
    <rPh sb="27" eb="29">
      <t>ニュウリョク</t>
    </rPh>
    <rPh sb="36" eb="37">
      <t>ネガ</t>
    </rPh>
    <phoneticPr fontId="24"/>
  </si>
  <si>
    <t>　 複数件数を合算で入金しすべての受付番号が入力できない場合は、受付番号の下５桁を入力ください。</t>
    <rPh sb="2" eb="4">
      <t>フクスウ</t>
    </rPh>
    <rPh sb="4" eb="6">
      <t>ケンスウ</t>
    </rPh>
    <rPh sb="7" eb="9">
      <t>ガッサン</t>
    </rPh>
    <rPh sb="10" eb="12">
      <t>ニュウキン</t>
    </rPh>
    <rPh sb="17" eb="19">
      <t>ウケツケ</t>
    </rPh>
    <rPh sb="19" eb="21">
      <t>バンゴウ</t>
    </rPh>
    <rPh sb="22" eb="24">
      <t>ニュウリョク</t>
    </rPh>
    <rPh sb="28" eb="30">
      <t>バアイ</t>
    </rPh>
    <rPh sb="32" eb="34">
      <t>ウケツケ</t>
    </rPh>
    <rPh sb="34" eb="36">
      <t>バンゴウ</t>
    </rPh>
    <rPh sb="37" eb="38">
      <t>シモ</t>
    </rPh>
    <rPh sb="39" eb="40">
      <t>ケタ</t>
    </rPh>
    <rPh sb="41" eb="43">
      <t>ニュウリョク</t>
    </rPh>
    <phoneticPr fontId="24"/>
  </si>
  <si>
    <t>注３</t>
    <rPh sb="0" eb="1">
      <t>チュウ</t>
    </rPh>
    <phoneticPr fontId="24"/>
  </si>
  <si>
    <t>：試験手数料の入金確認後、発行します。</t>
    <rPh sb="1" eb="3">
      <t>シケン</t>
    </rPh>
    <rPh sb="3" eb="6">
      <t>テスウリョウ</t>
    </rPh>
    <rPh sb="7" eb="9">
      <t>ニュウキン</t>
    </rPh>
    <rPh sb="9" eb="11">
      <t>カクニン</t>
    </rPh>
    <rPh sb="11" eb="12">
      <t>ゴ</t>
    </rPh>
    <rPh sb="13" eb="15">
      <t>ハッコウ</t>
    </rPh>
    <phoneticPr fontId="24"/>
  </si>
  <si>
    <t>うち消費税額(税率10%)</t>
    <rPh sb="2" eb="6">
      <t>ショウヒゼイガク</t>
    </rPh>
    <rPh sb="7" eb="9">
      <t>ゼイリツ</t>
    </rPh>
    <phoneticPr fontId="3"/>
  </si>
  <si>
    <t>　成績書</t>
    <rPh sb="1" eb="4">
      <t>セイセキショ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</si>
</sst>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0;"/>
    <numFmt numFmtId="178" formatCode="#,###_);[Red]\(\-#,###\)"/>
    <numFmt numFmtId="179" formatCode="##,###_);[Red]\(\-##,###\)"/>
    <numFmt numFmtId="180" formatCode="#,##0_ ;[Red]\-#,##0\ "/>
    <numFmt numFmtId="181" formatCode="0.0_ "/>
    <numFmt numFmtId="182" formatCode="0.0"/>
    <numFmt numFmtId="183" formatCode="[$]ggge&quot;年&quot;m&quot;月&quot;d&quot;日&quot;;@"/>
    <numFmt numFmtId="184" formatCode="[$-411]ggge&quot;年&quot;m&quot;月&quot;d&quot;日&quot;;@"/>
  </numFmts>
  <fonts count="34">
    <font>
      <sz val="12"/>
      <name val="ＭＳ Ｐ明朝"/>
      <family val="1"/>
      <charset val="128"/>
    </font>
    <font>
      <sz val="12"/>
      <name val="ＭＳ Ｐ明朝"/>
      <family val="1"/>
      <charset val="128"/>
    </font>
    <font>
      <sz val="12"/>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9"/>
      <name val="ＭＳ Ｐ明朝"/>
      <family val="1"/>
      <charset val="128"/>
    </font>
    <font>
      <vertAlign val="superscript"/>
      <sz val="10"/>
      <name val="ＭＳ Ｐ明朝"/>
      <family val="1"/>
      <charset val="128"/>
    </font>
    <font>
      <b/>
      <sz val="18"/>
      <name val="ＭＳ Ｐ明朝"/>
      <family val="1"/>
      <charset val="128"/>
    </font>
    <font>
      <b/>
      <sz val="12"/>
      <color indexed="10"/>
      <name val="ＭＳ Ｐ明朝"/>
      <family val="1"/>
      <charset val="128"/>
    </font>
    <font>
      <sz val="14"/>
      <name val="ＭＳ Ｐ明朝"/>
      <family val="1"/>
      <charset val="128"/>
    </font>
    <font>
      <sz val="10"/>
      <name val="Arial Unicode MS"/>
      <family val="3"/>
      <charset val="128"/>
    </font>
    <font>
      <sz val="13"/>
      <name val="ＭＳ Ｐ明朝"/>
      <family val="1"/>
      <charset val="128"/>
    </font>
    <font>
      <sz val="8"/>
      <name val="ＭＳ Ｐ明朝"/>
      <family val="1"/>
      <charset val="128"/>
    </font>
    <font>
      <sz val="12"/>
      <name val="Arial Unicode MS"/>
      <family val="3"/>
      <charset val="128"/>
    </font>
    <font>
      <vertAlign val="superscript"/>
      <sz val="12"/>
      <name val="ＭＳ Ｐ明朝"/>
      <family val="1"/>
      <charset val="128"/>
    </font>
    <font>
      <sz val="16"/>
      <name val="ＭＳ Ｐ明朝"/>
      <family val="1"/>
      <charset val="128"/>
    </font>
    <font>
      <b/>
      <sz val="9"/>
      <color indexed="81"/>
      <name val="MS P ゴシック"/>
      <family val="3"/>
      <charset val="128"/>
    </font>
    <font>
      <sz val="11"/>
      <name val="HGｺﾞｼｯｸM"/>
      <family val="3"/>
      <charset val="128"/>
    </font>
    <font>
      <sz val="10.5"/>
      <name val="HGｺﾞｼｯｸM"/>
      <family val="3"/>
      <charset val="128"/>
    </font>
    <font>
      <sz val="9"/>
      <color theme="1"/>
      <name val="ＭＳ 明朝"/>
      <family val="1"/>
      <charset val="128"/>
    </font>
    <font>
      <sz val="9"/>
      <color rgb="FF000000"/>
      <name val="MS UI Gothic"/>
      <family val="3"/>
      <charset val="128"/>
    </font>
    <font>
      <sz val="11"/>
      <name val="Meiryo UI"/>
      <family val="3"/>
      <charset val="128"/>
    </font>
    <font>
      <sz val="9"/>
      <name val="Meiryo UI"/>
      <family val="3"/>
      <charset val="128"/>
    </font>
    <font>
      <sz val="6"/>
      <name val="ＭＳ Ｐゴシック"/>
      <family val="3"/>
      <charset val="128"/>
    </font>
    <font>
      <b/>
      <u val="double"/>
      <sz val="11"/>
      <name val="Meiryo UI"/>
      <family val="3"/>
      <charset val="128"/>
    </font>
    <font>
      <u val="double"/>
      <sz val="11"/>
      <name val="Meiryo UI"/>
      <family val="3"/>
      <charset val="128"/>
    </font>
    <font>
      <b/>
      <sz val="11"/>
      <name val="Meiryo UI"/>
      <family val="3"/>
      <charset val="128"/>
    </font>
    <font>
      <sz val="8"/>
      <name val="Meiryo UI"/>
      <family val="3"/>
      <charset val="128"/>
    </font>
    <font>
      <b/>
      <sz val="11"/>
      <color rgb="FF000000"/>
      <name val="Meiryo UI"/>
      <family val="3"/>
      <charset val="128"/>
    </font>
    <font>
      <b/>
      <sz val="9"/>
      <name val="Meiryo UI"/>
      <family val="3"/>
      <charset val="128"/>
    </font>
    <font>
      <u/>
      <sz val="9"/>
      <name val="Meiryo UI"/>
      <family val="3"/>
      <charset val="128"/>
    </font>
    <font>
      <b/>
      <sz val="14"/>
      <name val="Meiryo UI"/>
      <family val="3"/>
      <charset val="128"/>
    </font>
    <font>
      <sz val="12"/>
      <color indexed="81"/>
      <name val="HGP創英角ｺﾞｼｯｸUB"/>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20">
    <xf numFmtId="0" fontId="0" fillId="0" borderId="0" xfId="0">
      <alignment vertical="center"/>
    </xf>
    <xf numFmtId="0" fontId="0" fillId="2" borderId="0" xfId="0" applyFill="1">
      <alignment vertical="center"/>
    </xf>
    <xf numFmtId="0" fontId="0" fillId="0" borderId="0" xfId="0" applyProtection="1">
      <alignment vertical="center"/>
      <protection locked="0"/>
    </xf>
    <xf numFmtId="0" fontId="0" fillId="0" borderId="0" xfId="0" applyAlignment="1">
      <alignment horizontal="center" vertical="center"/>
    </xf>
    <xf numFmtId="0" fontId="9" fillId="0" borderId="0" xfId="0" applyFont="1">
      <alignment vertical="center"/>
    </xf>
    <xf numFmtId="0" fontId="0" fillId="0" borderId="0" xfId="0" applyAlignment="1" applyProtection="1">
      <alignment horizontal="center" vertical="center"/>
      <protection locked="0"/>
    </xf>
    <xf numFmtId="0" fontId="0" fillId="0" borderId="0" xfId="0" applyAlignment="1">
      <alignment horizontal="distributed" vertical="center" indent="1"/>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6" fillId="0" borderId="0" xfId="0" applyFont="1" applyAlignment="1">
      <alignment horizontal="center" vertical="center"/>
    </xf>
    <xf numFmtId="0" fontId="4" fillId="0" borderId="0" xfId="0" applyFont="1" applyAlignment="1">
      <alignment horizontal="distributed" vertical="center" justifyLastLine="1"/>
    </xf>
    <xf numFmtId="0" fontId="5" fillId="0" borderId="0" xfId="0" applyFont="1" applyAlignment="1">
      <alignment horizontal="distributed" vertical="center" justifyLastLine="1"/>
    </xf>
    <xf numFmtId="0" fontId="0" fillId="0" borderId="0" xfId="0" applyAlignment="1">
      <alignment vertical="center" shrinkToFit="1"/>
    </xf>
    <xf numFmtId="0" fontId="4" fillId="0" borderId="0" xfId="0" applyFont="1" applyProtection="1">
      <alignment vertical="center"/>
      <protection locked="0"/>
    </xf>
    <xf numFmtId="0" fontId="6" fillId="0" borderId="0" xfId="0" applyFont="1" applyProtection="1">
      <alignment vertical="center"/>
      <protection locked="0"/>
    </xf>
    <xf numFmtId="0" fontId="5" fillId="0" borderId="0" xfId="0" applyFont="1" applyProtection="1">
      <alignment vertical="center"/>
      <protection locked="0"/>
    </xf>
    <xf numFmtId="0" fontId="4" fillId="0" borderId="0" xfId="0" applyFont="1" applyAlignment="1" applyProtection="1">
      <alignment vertical="center" shrinkToFit="1"/>
      <protection locked="0"/>
    </xf>
    <xf numFmtId="0" fontId="5" fillId="0" borderId="0" xfId="0" applyFont="1" applyAlignment="1">
      <alignment vertical="center" wrapText="1"/>
    </xf>
    <xf numFmtId="176" fontId="4" fillId="0" borderId="0" xfId="1" applyNumberFormat="1" applyFont="1" applyFill="1" applyBorder="1" applyAlignment="1">
      <alignment vertical="center"/>
    </xf>
    <xf numFmtId="176" fontId="4" fillId="0" borderId="0" xfId="0" applyNumberFormat="1" applyFont="1">
      <alignment vertical="center"/>
    </xf>
    <xf numFmtId="0" fontId="4" fillId="0" borderId="0" xfId="0" applyFont="1" applyProtection="1">
      <alignment vertical="center"/>
      <protection hidden="1"/>
    </xf>
    <xf numFmtId="0" fontId="4" fillId="0" borderId="0" xfId="0" applyFont="1" applyAlignment="1">
      <alignment vertical="center" wrapText="1"/>
    </xf>
    <xf numFmtId="179" fontId="4" fillId="0" borderId="0" xfId="0" applyNumberFormat="1" applyFont="1" applyProtection="1">
      <alignment vertical="center"/>
      <protection hidden="1"/>
    </xf>
    <xf numFmtId="0" fontId="1" fillId="0" borderId="0" xfId="0" applyFont="1">
      <alignment vertical="center"/>
    </xf>
    <xf numFmtId="49" fontId="0" fillId="0" borderId="0" xfId="0" applyNumberFormat="1" applyProtection="1">
      <alignment vertical="center"/>
      <protection locked="0"/>
    </xf>
    <xf numFmtId="0" fontId="4" fillId="0" borderId="0" xfId="0" applyFont="1" applyAlignment="1">
      <alignment vertical="center" shrinkToFit="1"/>
    </xf>
    <xf numFmtId="0" fontId="11" fillId="0" borderId="0" xfId="0" applyFont="1">
      <alignment vertical="center"/>
    </xf>
    <xf numFmtId="0" fontId="0" fillId="0" borderId="0" xfId="0" applyAlignment="1">
      <alignment vertical="center" wrapText="1"/>
    </xf>
    <xf numFmtId="0" fontId="0" fillId="2" borderId="0" xfId="0" applyFill="1" applyAlignment="1">
      <alignment horizontal="center" vertical="center"/>
    </xf>
    <xf numFmtId="0" fontId="14" fillId="0" borderId="0" xfId="0" applyFont="1" applyProtection="1">
      <alignment vertical="center"/>
      <protection locked="0"/>
    </xf>
    <xf numFmtId="0" fontId="0" fillId="0" borderId="0" xfId="0" applyAlignment="1" applyProtection="1">
      <alignment vertical="center" wrapText="1"/>
      <protection locked="0"/>
    </xf>
    <xf numFmtId="49" fontId="16" fillId="0" borderId="20" xfId="0" applyNumberFormat="1" applyFont="1" applyBorder="1" applyAlignment="1" applyProtection="1">
      <alignment horizontal="center" vertical="center"/>
      <protection locked="0"/>
    </xf>
    <xf numFmtId="49" fontId="16" fillId="0" borderId="21" xfId="0" applyNumberFormat="1" applyFont="1" applyBorder="1" applyAlignment="1" applyProtection="1">
      <alignment horizontal="center" vertical="center"/>
      <protection locked="0"/>
    </xf>
    <xf numFmtId="49" fontId="16" fillId="0" borderId="22" xfId="0" applyNumberFormat="1" applyFont="1" applyBorder="1" applyAlignment="1" applyProtection="1">
      <alignment horizontal="center" vertical="center"/>
      <protection locked="0"/>
    </xf>
    <xf numFmtId="179" fontId="4" fillId="2" borderId="0" xfId="0" applyNumberFormat="1" applyFont="1" applyFill="1" applyAlignment="1" applyProtection="1">
      <alignment horizontal="right" vertical="center"/>
      <protection hidden="1"/>
    </xf>
    <xf numFmtId="0" fontId="4" fillId="2" borderId="0" xfId="0" applyFont="1" applyFill="1"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182" fontId="4"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0" fillId="0" borderId="0" xfId="0" applyFont="1" applyAlignment="1" applyProtection="1">
      <alignment horizontal="center" vertical="top"/>
      <protection locked="0"/>
    </xf>
    <xf numFmtId="0" fontId="20" fillId="0" borderId="0" xfId="0" applyFont="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179" fontId="4" fillId="0" borderId="0" xfId="0" applyNumberFormat="1" applyFont="1" applyProtection="1">
      <alignment vertical="center"/>
      <protection locked="0"/>
    </xf>
    <xf numFmtId="176" fontId="4" fillId="0" borderId="0" xfId="1" applyNumberFormat="1" applyFont="1" applyFill="1" applyBorder="1" applyAlignment="1" applyProtection="1">
      <alignment horizontal="center" vertical="center"/>
      <protection locked="0"/>
    </xf>
    <xf numFmtId="0" fontId="0" fillId="2" borderId="0" xfId="0" applyFill="1" applyProtection="1">
      <alignment vertical="center"/>
      <protection hidden="1"/>
    </xf>
    <xf numFmtId="0" fontId="6" fillId="2" borderId="0" xfId="0" applyFont="1" applyFill="1" applyProtection="1">
      <alignment vertical="center"/>
      <protection hidden="1"/>
    </xf>
    <xf numFmtId="0" fontId="8" fillId="2" borderId="0" xfId="0" applyFont="1" applyFill="1" applyProtection="1">
      <alignment vertical="center"/>
      <protection hidden="1"/>
    </xf>
    <xf numFmtId="0" fontId="1" fillId="2" borderId="0" xfId="0" applyFont="1" applyFill="1" applyProtection="1">
      <alignment vertical="center"/>
      <protection hidden="1"/>
    </xf>
    <xf numFmtId="0" fontId="4" fillId="2" borderId="0" xfId="0" applyFont="1" applyFill="1" applyAlignment="1" applyProtection="1">
      <protection hidden="1"/>
    </xf>
    <xf numFmtId="0" fontId="4" fillId="2" borderId="0" xfId="0" applyFont="1" applyFill="1" applyProtection="1">
      <alignment vertical="center"/>
      <protection hidden="1"/>
    </xf>
    <xf numFmtId="0" fontId="0" fillId="3" borderId="0" xfId="0" applyFill="1" applyProtection="1">
      <alignment vertical="center"/>
      <protection hidden="1"/>
    </xf>
    <xf numFmtId="0" fontId="0" fillId="3" borderId="0" xfId="0" applyFill="1" applyAlignment="1" applyProtection="1">
      <protection hidden="1"/>
    </xf>
    <xf numFmtId="0" fontId="0" fillId="2" borderId="0" xfId="0" applyFill="1" applyAlignment="1" applyProtection="1">
      <alignment horizontal="right" vertical="center"/>
      <protection hidden="1"/>
    </xf>
    <xf numFmtId="0" fontId="4" fillId="2"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1" fillId="2" borderId="0" xfId="0" applyFont="1" applyFill="1" applyAlignment="1" applyProtection="1">
      <alignment horizontal="right" vertical="center"/>
      <protection hidden="1"/>
    </xf>
    <xf numFmtId="0" fontId="4" fillId="2" borderId="0" xfId="0" applyFont="1" applyFill="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0" fontId="1"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4" fillId="3" borderId="0" xfId="0" applyFont="1" applyFill="1" applyProtection="1">
      <alignment vertical="center"/>
      <protection hidden="1"/>
    </xf>
    <xf numFmtId="0" fontId="5" fillId="3" borderId="0" xfId="0" applyFont="1" applyFill="1" applyProtection="1">
      <alignment vertical="center"/>
      <protection hidden="1"/>
    </xf>
    <xf numFmtId="0" fontId="0" fillId="2" borderId="1" xfId="0" applyFill="1" applyBorder="1" applyProtection="1">
      <alignment vertical="center"/>
      <protection hidden="1"/>
    </xf>
    <xf numFmtId="0" fontId="10" fillId="2" borderId="2" xfId="0" applyFont="1" applyFill="1" applyBorder="1" applyProtection="1">
      <alignment vertical="center"/>
      <protection hidden="1"/>
    </xf>
    <xf numFmtId="0" fontId="0" fillId="2" borderId="2" xfId="0" applyFill="1" applyBorder="1" applyProtection="1">
      <alignment vertical="center"/>
      <protection hidden="1"/>
    </xf>
    <xf numFmtId="0" fontId="0" fillId="2" borderId="5" xfId="0" applyFill="1" applyBorder="1" applyAlignment="1" applyProtection="1">
      <alignment horizontal="right" vertical="center"/>
      <protection hidden="1"/>
    </xf>
    <xf numFmtId="0" fontId="4" fillId="2" borderId="2" xfId="0" applyFont="1" applyFill="1" applyBorder="1" applyAlignment="1" applyProtection="1">
      <alignment horizontal="center" vertical="center"/>
      <protection hidden="1"/>
    </xf>
    <xf numFmtId="0" fontId="4" fillId="2" borderId="2" xfId="0" applyFont="1" applyFill="1" applyBorder="1" applyProtection="1">
      <alignment vertical="center"/>
      <protection hidden="1"/>
    </xf>
    <xf numFmtId="0" fontId="4" fillId="2" borderId="2" xfId="0" applyFont="1" applyFill="1" applyBorder="1" applyAlignment="1" applyProtection="1">
      <alignment horizontal="left"/>
      <protection hidden="1"/>
    </xf>
    <xf numFmtId="0" fontId="0" fillId="2" borderId="2" xfId="0" applyFill="1" applyBorder="1" applyAlignment="1" applyProtection="1">
      <alignment horizontal="center" vertical="center"/>
      <protection hidden="1"/>
    </xf>
    <xf numFmtId="0" fontId="0" fillId="2" borderId="5" xfId="0" applyFill="1" applyBorder="1" applyProtection="1">
      <alignment vertical="center"/>
      <protection hidden="1"/>
    </xf>
    <xf numFmtId="0" fontId="4" fillId="2" borderId="0" xfId="0" applyFont="1" applyFill="1" applyAlignment="1" applyProtection="1">
      <alignment horizontal="left"/>
      <protection hidden="1"/>
    </xf>
    <xf numFmtId="0" fontId="0" fillId="2" borderId="6" xfId="0" applyFill="1" applyBorder="1" applyAlignment="1" applyProtection="1">
      <alignment horizontal="center" vertical="center"/>
      <protection hidden="1"/>
    </xf>
    <xf numFmtId="0" fontId="0" fillId="2" borderId="6" xfId="0" applyFill="1" applyBorder="1" applyProtection="1">
      <alignment vertical="center"/>
      <protection hidden="1"/>
    </xf>
    <xf numFmtId="0" fontId="0" fillId="2" borderId="7" xfId="0" applyFill="1" applyBorder="1" applyProtection="1">
      <alignment vertical="center"/>
      <protection hidden="1"/>
    </xf>
    <xf numFmtId="0" fontId="0" fillId="2" borderId="16" xfId="0" applyFill="1" applyBorder="1" applyProtection="1">
      <alignment vertical="center"/>
      <protection hidden="1"/>
    </xf>
    <xf numFmtId="0" fontId="0" fillId="2" borderId="3" xfId="0" applyFill="1" applyBorder="1" applyProtection="1">
      <alignment vertical="center"/>
      <protection hidden="1"/>
    </xf>
    <xf numFmtId="0" fontId="0" fillId="2" borderId="8" xfId="0" applyFill="1" applyBorder="1" applyProtection="1">
      <alignment vertical="center"/>
      <protection hidden="1"/>
    </xf>
    <xf numFmtId="0" fontId="0" fillId="2" borderId="3" xfId="0" applyFill="1" applyBorder="1" applyAlignment="1" applyProtection="1">
      <alignment horizontal="center" vertical="center"/>
      <protection hidden="1"/>
    </xf>
    <xf numFmtId="0" fontId="0" fillId="2" borderId="17" xfId="0" applyFill="1" applyBorder="1" applyProtection="1">
      <alignment vertical="center"/>
      <protection hidden="1"/>
    </xf>
    <xf numFmtId="0" fontId="0" fillId="2" borderId="14" xfId="0" applyFill="1" applyBorder="1" applyProtection="1">
      <alignment vertical="center"/>
      <protection hidden="1"/>
    </xf>
    <xf numFmtId="0" fontId="0" fillId="2" borderId="18" xfId="0" applyFill="1" applyBorder="1" applyProtection="1">
      <alignment vertical="center"/>
      <protection hidden="1"/>
    </xf>
    <xf numFmtId="0" fontId="4" fillId="2" borderId="3" xfId="0" applyFont="1" applyFill="1" applyBorder="1" applyAlignment="1" applyProtection="1">
      <alignment horizontal="center" vertical="center"/>
      <protection hidden="1"/>
    </xf>
    <xf numFmtId="0" fontId="4" fillId="2" borderId="3" xfId="0" applyFont="1" applyFill="1" applyBorder="1" applyProtection="1">
      <alignment vertical="center"/>
      <protection hidden="1"/>
    </xf>
    <xf numFmtId="0" fontId="4" fillId="2" borderId="3" xfId="0" applyFont="1" applyFill="1" applyBorder="1" applyAlignment="1" applyProtection="1">
      <alignment horizontal="left"/>
      <protection hidden="1"/>
    </xf>
    <xf numFmtId="0" fontId="0" fillId="2" borderId="1"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2" borderId="12" xfId="0" applyFill="1" applyBorder="1" applyProtection="1">
      <alignment vertical="center"/>
      <protection hidden="1"/>
    </xf>
    <xf numFmtId="0" fontId="0" fillId="2" borderId="9" xfId="0" applyFill="1" applyBorder="1" applyProtection="1">
      <alignment vertical="center"/>
      <protection hidden="1"/>
    </xf>
    <xf numFmtId="0" fontId="0" fillId="2" borderId="0" xfId="0" applyFill="1" applyAlignment="1" applyProtection="1">
      <alignment horizontal="center" wrapText="1"/>
      <protection hidden="1"/>
    </xf>
    <xf numFmtId="0" fontId="0" fillId="2" borderId="0" xfId="0" applyFill="1" applyAlignment="1" applyProtection="1">
      <alignment vertical="center" shrinkToFit="1"/>
      <protection hidden="1"/>
    </xf>
    <xf numFmtId="0" fontId="0" fillId="2" borderId="13" xfId="0" applyFill="1" applyBorder="1" applyProtection="1">
      <alignment vertical="center"/>
      <protection hidden="1"/>
    </xf>
    <xf numFmtId="0" fontId="0" fillId="2" borderId="10" xfId="0" applyFill="1" applyBorder="1" applyProtection="1">
      <alignment vertical="center"/>
      <protection hidden="1"/>
    </xf>
    <xf numFmtId="0" fontId="10" fillId="2" borderId="0" xfId="0" applyFont="1" applyFill="1" applyProtection="1">
      <alignment vertical="center"/>
      <protection hidden="1"/>
    </xf>
    <xf numFmtId="58" fontId="0" fillId="2" borderId="0" xfId="0" applyNumberFormat="1" applyFill="1" applyProtection="1">
      <alignment vertical="center"/>
      <protection hidden="1"/>
    </xf>
    <xf numFmtId="0" fontId="0" fillId="2" borderId="0" xfId="0" quotePrefix="1" applyFill="1" applyAlignment="1" applyProtection="1">
      <alignment horizontal="right" vertical="center"/>
      <protection hidden="1"/>
    </xf>
    <xf numFmtId="0" fontId="5" fillId="2" borderId="6" xfId="0" applyFont="1" applyFill="1" applyBorder="1" applyProtection="1">
      <alignment vertical="center"/>
      <protection hidden="1"/>
    </xf>
    <xf numFmtId="0" fontId="6" fillId="2" borderId="6" xfId="0" applyFont="1" applyFill="1" applyBorder="1" applyProtection="1">
      <alignment vertical="center"/>
      <protection hidden="1"/>
    </xf>
    <xf numFmtId="0" fontId="4" fillId="2" borderId="6" xfId="0" applyFont="1" applyFill="1" applyBorder="1" applyProtection="1">
      <alignment vertical="center"/>
      <protection hidden="1"/>
    </xf>
    <xf numFmtId="0" fontId="10" fillId="3" borderId="2" xfId="0" applyFont="1" applyFill="1" applyBorder="1" applyProtection="1">
      <alignment vertical="center"/>
      <protection hidden="1"/>
    </xf>
    <xf numFmtId="0" fontId="16" fillId="3" borderId="0" xfId="0" applyFont="1" applyFill="1" applyProtection="1">
      <alignment vertical="center"/>
      <protection hidden="1"/>
    </xf>
    <xf numFmtId="0" fontId="10" fillId="3" borderId="0" xfId="0" applyFont="1" applyFill="1" applyProtection="1">
      <alignment vertical="center"/>
      <protection hidden="1"/>
    </xf>
    <xf numFmtId="0" fontId="19" fillId="2" borderId="0" xfId="0" applyFont="1" applyFill="1" applyProtection="1">
      <alignment vertical="center"/>
      <protection hidden="1"/>
    </xf>
    <xf numFmtId="0" fontId="0" fillId="3" borderId="0" xfId="0" applyFill="1" applyAlignment="1" applyProtection="1">
      <alignment horizontal="left" vertical="center"/>
      <protection hidden="1"/>
    </xf>
    <xf numFmtId="0" fontId="0" fillId="2" borderId="0" xfId="0" applyFill="1" applyAlignment="1" applyProtection="1">
      <protection hidden="1"/>
    </xf>
    <xf numFmtId="0" fontId="4" fillId="2" borderId="7" xfId="0" applyFont="1" applyFill="1" applyBorder="1" applyProtection="1">
      <alignment vertical="center"/>
      <protection hidden="1"/>
    </xf>
    <xf numFmtId="0" fontId="0" fillId="3" borderId="0" xfId="0" applyFill="1" applyAlignment="1" applyProtection="1">
      <alignment vertical="top"/>
      <protection hidden="1"/>
    </xf>
    <xf numFmtId="0" fontId="4" fillId="2" borderId="2" xfId="0" applyFont="1" applyFill="1" applyBorder="1" applyAlignment="1" applyProtection="1">
      <alignment vertical="center" wrapText="1"/>
      <protection hidden="1"/>
    </xf>
    <xf numFmtId="0" fontId="0" fillId="2" borderId="0" xfId="0" applyFill="1" applyAlignment="1" applyProtection="1">
      <alignment vertical="top"/>
      <protection hidden="1"/>
    </xf>
    <xf numFmtId="0" fontId="4" fillId="2" borderId="0" xfId="0" applyFont="1" applyFill="1" applyAlignment="1" applyProtection="1">
      <alignment horizontal="center" vertical="center" wrapText="1"/>
      <protection hidden="1"/>
    </xf>
    <xf numFmtId="0" fontId="13" fillId="2" borderId="0" xfId="0" applyFont="1" applyFill="1" applyProtection="1">
      <alignment vertical="center"/>
      <protection hidden="1"/>
    </xf>
    <xf numFmtId="0" fontId="4" fillId="2" borderId="0" xfId="0" applyFont="1" applyFill="1" applyAlignment="1" applyProtection="1">
      <alignment horizontal="right" vertical="center"/>
      <protection hidden="1"/>
    </xf>
    <xf numFmtId="0" fontId="12" fillId="2" borderId="15" xfId="0" applyFont="1" applyFill="1" applyBorder="1" applyProtection="1">
      <alignment vertical="center"/>
      <protection hidden="1"/>
    </xf>
    <xf numFmtId="0" fontId="12" fillId="2" borderId="14" xfId="0" applyFont="1" applyFill="1" applyBorder="1" applyProtection="1">
      <alignment vertical="center"/>
      <protection hidden="1"/>
    </xf>
    <xf numFmtId="0" fontId="12" fillId="2" borderId="4" xfId="0" applyFont="1" applyFill="1" applyBorder="1" applyProtection="1">
      <alignment vertical="center"/>
      <protection hidden="1"/>
    </xf>
    <xf numFmtId="0" fontId="12" fillId="2" borderId="3" xfId="0" applyFont="1" applyFill="1" applyBorder="1" applyProtection="1">
      <alignment vertical="center"/>
      <protection hidden="1"/>
    </xf>
    <xf numFmtId="0" fontId="0" fillId="2" borderId="3" xfId="0" applyFill="1" applyBorder="1" applyAlignment="1" applyProtection="1">
      <alignment horizontal="right" vertical="center"/>
      <protection hidden="1"/>
    </xf>
    <xf numFmtId="0" fontId="0" fillId="2" borderId="3" xfId="0" applyFill="1" applyBorder="1" applyAlignment="1" applyProtection="1">
      <alignment horizontal="left" vertical="center"/>
      <protection hidden="1"/>
    </xf>
    <xf numFmtId="0" fontId="4" fillId="2" borderId="0" xfId="0" applyFont="1" applyFill="1" applyAlignment="1" applyProtection="1">
      <alignment vertical="center" shrinkToFit="1"/>
      <protection hidden="1"/>
    </xf>
    <xf numFmtId="178" fontId="0" fillId="3" borderId="2" xfId="0" applyNumberFormat="1" applyFill="1" applyBorder="1" applyProtection="1">
      <alignment vertical="center"/>
      <protection hidden="1"/>
    </xf>
    <xf numFmtId="178" fontId="0" fillId="3" borderId="5" xfId="0" applyNumberFormat="1" applyFill="1" applyBorder="1" applyProtection="1">
      <alignment vertical="center"/>
      <protection hidden="1"/>
    </xf>
    <xf numFmtId="178" fontId="0" fillId="3" borderId="3" xfId="0" applyNumberFormat="1" applyFill="1" applyBorder="1" applyProtection="1">
      <alignment vertical="center"/>
      <protection hidden="1"/>
    </xf>
    <xf numFmtId="178" fontId="0" fillId="3" borderId="8" xfId="0" applyNumberFormat="1" applyFill="1" applyBorder="1" applyProtection="1">
      <alignment vertical="center"/>
      <protection hidden="1"/>
    </xf>
    <xf numFmtId="178" fontId="0" fillId="3" borderId="14" xfId="0" applyNumberFormat="1" applyFill="1" applyBorder="1" applyProtection="1">
      <alignment vertical="center"/>
      <protection hidden="1"/>
    </xf>
    <xf numFmtId="178" fontId="0" fillId="3" borderId="18" xfId="0" applyNumberFormat="1" applyFill="1" applyBorder="1" applyProtection="1">
      <alignment vertical="center"/>
      <protection hidden="1"/>
    </xf>
    <xf numFmtId="0" fontId="22" fillId="0" borderId="0" xfId="0" applyFont="1">
      <alignment vertical="center"/>
    </xf>
    <xf numFmtId="184" fontId="23" fillId="0" borderId="0" xfId="0" applyNumberFormat="1" applyFont="1">
      <alignment vertical="center"/>
    </xf>
    <xf numFmtId="14" fontId="22" fillId="0" borderId="0" xfId="0" applyNumberFormat="1" applyFont="1">
      <alignment vertical="center"/>
    </xf>
    <xf numFmtId="58" fontId="23" fillId="0" borderId="0" xfId="0" applyNumberFormat="1" applyFont="1" applyAlignment="1">
      <alignment vertical="top"/>
    </xf>
    <xf numFmtId="0" fontId="22" fillId="0" borderId="0" xfId="0" applyFont="1" applyAlignment="1">
      <alignment horizontal="left" vertical="center"/>
    </xf>
    <xf numFmtId="0" fontId="25" fillId="0" borderId="0" xfId="0" applyFont="1">
      <alignment vertical="center"/>
    </xf>
    <xf numFmtId="0" fontId="22" fillId="0" borderId="0" xfId="0" applyFont="1" applyAlignment="1">
      <alignment horizontal="left" vertical="center" indent="2"/>
    </xf>
    <xf numFmtId="0" fontId="22" fillId="0" borderId="0" xfId="0" applyFont="1" applyAlignment="1">
      <alignment horizontal="center" vertical="center"/>
    </xf>
    <xf numFmtId="0" fontId="22" fillId="0" borderId="0" xfId="0" applyFont="1" applyAlignment="1">
      <alignment horizontal="center" vertical="top"/>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alignment vertical="center"/>
    </xf>
    <xf numFmtId="0" fontId="30" fillId="0" borderId="0" xfId="0" applyFont="1" applyAlignment="1">
      <alignment horizontal="left" vertical="center"/>
    </xf>
    <xf numFmtId="0" fontId="23" fillId="0" borderId="0" xfId="0" applyFont="1">
      <alignment vertical="center"/>
    </xf>
    <xf numFmtId="0" fontId="30" fillId="0" borderId="0" xfId="0" applyFont="1">
      <alignment vertical="center"/>
    </xf>
    <xf numFmtId="0" fontId="32" fillId="0" borderId="0" xfId="0" applyFont="1" applyAlignment="1">
      <alignment horizontal="left" vertical="center"/>
    </xf>
    <xf numFmtId="0" fontId="23"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right"/>
    </xf>
    <xf numFmtId="0" fontId="28" fillId="0" borderId="0" xfId="0" applyFont="1" applyAlignment="1">
      <alignment horizontal="center" vertical="center"/>
    </xf>
    <xf numFmtId="0" fontId="28" fillId="0" borderId="0" xfId="0" applyFont="1" applyAlignment="1">
      <alignment horizontal="left"/>
    </xf>
    <xf numFmtId="0" fontId="0" fillId="3" borderId="0" xfId="0" applyFill="1" applyAlignment="1" applyProtection="1">
      <alignment horizontal="center" vertical="center"/>
      <protection hidden="1"/>
    </xf>
    <xf numFmtId="0" fontId="5" fillId="3" borderId="0" xfId="0" applyFont="1" applyFill="1" applyAlignment="1" applyProtection="1">
      <alignment horizontal="left" vertical="center"/>
      <protection hidden="1"/>
    </xf>
    <xf numFmtId="0" fontId="1" fillId="3" borderId="0" xfId="0" applyFont="1" applyFill="1" applyAlignment="1" applyProtection="1">
      <alignment horizontal="center" vertical="center"/>
      <protection hidden="1"/>
    </xf>
    <xf numFmtId="0" fontId="0" fillId="3" borderId="0" xfId="0" applyFill="1" applyAlignment="1" applyProtection="1">
      <alignment horizontal="right" vertical="center"/>
      <protection hidden="1"/>
    </xf>
    <xf numFmtId="0" fontId="1" fillId="3" borderId="0" xfId="0" applyFont="1" applyFill="1" applyAlignment="1" applyProtection="1">
      <alignment horizontal="right" vertical="center"/>
      <protection hidden="1"/>
    </xf>
    <xf numFmtId="0" fontId="4" fillId="3" borderId="0" xfId="0" applyFont="1" applyFill="1" applyAlignment="1" applyProtection="1">
      <alignment horizontal="left" vertical="center"/>
      <protection hidden="1"/>
    </xf>
    <xf numFmtId="177" fontId="0" fillId="3" borderId="0" xfId="0" applyNumberFormat="1" applyFill="1" applyAlignment="1" applyProtection="1">
      <alignment horizontal="center" vertical="center"/>
      <protection hidden="1"/>
    </xf>
    <xf numFmtId="177" fontId="0" fillId="3" borderId="0" xfId="0" applyNumberFormat="1" applyFill="1" applyProtection="1">
      <alignment vertical="center"/>
      <protection hidden="1"/>
    </xf>
    <xf numFmtId="0" fontId="0" fillId="3" borderId="1" xfId="0" applyFill="1" applyBorder="1" applyProtection="1">
      <alignment vertical="center"/>
      <protection hidden="1"/>
    </xf>
    <xf numFmtId="0" fontId="0" fillId="3" borderId="2" xfId="0" applyFill="1" applyBorder="1" applyProtection="1">
      <alignment vertical="center"/>
      <protection hidden="1"/>
    </xf>
    <xf numFmtId="0" fontId="0" fillId="3" borderId="5" xfId="0" applyFill="1" applyBorder="1" applyAlignment="1" applyProtection="1">
      <alignment horizontal="right" vertical="center"/>
      <protection hidden="1"/>
    </xf>
    <xf numFmtId="0" fontId="4" fillId="3" borderId="2" xfId="0" applyFont="1" applyFill="1" applyBorder="1" applyAlignment="1" applyProtection="1">
      <alignment horizontal="center" vertical="center"/>
      <protection hidden="1"/>
    </xf>
    <xf numFmtId="0" fontId="4" fillId="3" borderId="2" xfId="0" applyFont="1" applyFill="1" applyBorder="1" applyProtection="1">
      <alignment vertical="center"/>
      <protection hidden="1"/>
    </xf>
    <xf numFmtId="0" fontId="4" fillId="3" borderId="2" xfId="0" applyFont="1" applyFill="1" applyBorder="1" applyAlignment="1" applyProtection="1">
      <alignment horizontal="left"/>
      <protection hidden="1"/>
    </xf>
    <xf numFmtId="0" fontId="0" fillId="3" borderId="2" xfId="0" applyFill="1" applyBorder="1" applyAlignment="1" applyProtection="1">
      <alignment horizontal="center" vertical="center"/>
      <protection hidden="1"/>
    </xf>
    <xf numFmtId="0" fontId="0" fillId="3" borderId="5" xfId="0" applyFill="1" applyBorder="1" applyProtection="1">
      <alignment vertical="center"/>
      <protection hidden="1"/>
    </xf>
    <xf numFmtId="0" fontId="4" fillId="3" borderId="0" xfId="0" applyFont="1" applyFill="1" applyAlignment="1" applyProtection="1">
      <alignment horizontal="left"/>
      <protection hidden="1"/>
    </xf>
    <xf numFmtId="0" fontId="0" fillId="3" borderId="6" xfId="0" applyFill="1" applyBorder="1" applyProtection="1">
      <alignment vertical="center"/>
      <protection hidden="1"/>
    </xf>
    <xf numFmtId="177" fontId="16" fillId="3" borderId="20" xfId="0" applyNumberFormat="1" applyFont="1" applyFill="1" applyBorder="1" applyAlignment="1" applyProtection="1">
      <alignment horizontal="center" vertical="center"/>
      <protection hidden="1"/>
    </xf>
    <xf numFmtId="177" fontId="16" fillId="3" borderId="21" xfId="0" applyNumberFormat="1" applyFont="1" applyFill="1" applyBorder="1" applyAlignment="1" applyProtection="1">
      <alignment horizontal="center" vertical="center"/>
      <protection hidden="1"/>
    </xf>
    <xf numFmtId="177" fontId="16" fillId="3" borderId="22" xfId="0" applyNumberFormat="1" applyFont="1" applyFill="1" applyBorder="1" applyAlignment="1" applyProtection="1">
      <alignment horizontal="center" vertical="center"/>
      <protection hidden="1"/>
    </xf>
    <xf numFmtId="0" fontId="0" fillId="3" borderId="7" xfId="0" applyFill="1" applyBorder="1" applyProtection="1">
      <alignment vertical="center"/>
      <protection hidden="1"/>
    </xf>
    <xf numFmtId="0" fontId="0" fillId="3" borderId="16" xfId="0" applyFill="1" applyBorder="1" applyProtection="1">
      <alignment vertical="center"/>
      <protection hidden="1"/>
    </xf>
    <xf numFmtId="0" fontId="0" fillId="3" borderId="3" xfId="0" applyFill="1" applyBorder="1" applyProtection="1">
      <alignment vertical="center"/>
      <protection hidden="1"/>
    </xf>
    <xf numFmtId="0" fontId="0" fillId="3" borderId="8" xfId="0" applyFill="1" applyBorder="1" applyProtection="1">
      <alignment vertical="center"/>
      <protection hidden="1"/>
    </xf>
    <xf numFmtId="177" fontId="1" fillId="3" borderId="0" xfId="0" applyNumberFormat="1" applyFont="1" applyFill="1" applyProtection="1">
      <alignment vertical="center"/>
      <protection hidden="1"/>
    </xf>
    <xf numFmtId="0" fontId="1" fillId="3" borderId="0" xfId="0" applyFont="1" applyFill="1" applyProtection="1">
      <alignment vertical="center"/>
      <protection hidden="1"/>
    </xf>
    <xf numFmtId="0" fontId="0" fillId="3" borderId="3" xfId="0" applyFill="1" applyBorder="1" applyAlignment="1" applyProtection="1">
      <alignment horizontal="center" vertical="center"/>
      <protection hidden="1"/>
    </xf>
    <xf numFmtId="0" fontId="0" fillId="3" borderId="17" xfId="0" applyFill="1" applyBorder="1" applyProtection="1">
      <alignment vertical="center"/>
      <protection hidden="1"/>
    </xf>
    <xf numFmtId="0" fontId="0" fillId="3" borderId="14" xfId="0" applyFill="1" applyBorder="1" applyProtection="1">
      <alignment vertical="center"/>
      <protection hidden="1"/>
    </xf>
    <xf numFmtId="0" fontId="0" fillId="3" borderId="18" xfId="0" applyFill="1" applyBorder="1" applyProtection="1">
      <alignment vertical="center"/>
      <protection hidden="1"/>
    </xf>
    <xf numFmtId="181" fontId="5" fillId="3" borderId="0" xfId="0" applyNumberFormat="1" applyFont="1" applyFill="1" applyProtection="1">
      <alignment vertical="center"/>
      <protection hidden="1"/>
    </xf>
    <xf numFmtId="0" fontId="4" fillId="3" borderId="3" xfId="0" applyFont="1" applyFill="1" applyBorder="1" applyAlignment="1" applyProtection="1">
      <alignment horizontal="center" vertical="center"/>
      <protection hidden="1"/>
    </xf>
    <xf numFmtId="0" fontId="4" fillId="3" borderId="3" xfId="0" applyFont="1" applyFill="1" applyBorder="1" applyProtection="1">
      <alignment vertical="center"/>
      <protection hidden="1"/>
    </xf>
    <xf numFmtId="0" fontId="4" fillId="3" borderId="3" xfId="0" applyFont="1" applyFill="1" applyBorder="1" applyAlignment="1" applyProtection="1">
      <alignment horizontal="left"/>
      <protection hidden="1"/>
    </xf>
    <xf numFmtId="0" fontId="0" fillId="3" borderId="1"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2" xfId="0" applyFill="1" applyBorder="1" applyProtection="1">
      <alignment vertical="center"/>
      <protection hidden="1"/>
    </xf>
    <xf numFmtId="0" fontId="0" fillId="3" borderId="9" xfId="0" applyFill="1" applyBorder="1" applyProtection="1">
      <alignment vertical="center"/>
      <protection hidden="1"/>
    </xf>
    <xf numFmtId="0" fontId="0" fillId="3" borderId="0" xfId="0" applyFill="1" applyAlignment="1" applyProtection="1">
      <alignment horizontal="center" wrapText="1"/>
      <protection hidden="1"/>
    </xf>
    <xf numFmtId="0" fontId="0" fillId="3" borderId="13" xfId="0" applyFill="1" applyBorder="1" applyProtection="1">
      <alignment vertical="center"/>
      <protection hidden="1"/>
    </xf>
    <xf numFmtId="0" fontId="0" fillId="3" borderId="10" xfId="0" applyFill="1" applyBorder="1" applyProtection="1">
      <alignment vertical="center"/>
      <protection hidden="1"/>
    </xf>
    <xf numFmtId="0" fontId="0" fillId="3" borderId="12" xfId="0" applyFill="1" applyBorder="1" applyAlignment="1" applyProtection="1">
      <alignment vertical="center" wrapText="1"/>
      <protection hidden="1"/>
    </xf>
    <xf numFmtId="0" fontId="0" fillId="3" borderId="2" xfId="0" applyFill="1" applyBorder="1" applyAlignment="1" applyProtection="1">
      <alignment vertical="center" wrapText="1"/>
      <protection hidden="1"/>
    </xf>
    <xf numFmtId="0" fontId="0" fillId="3" borderId="4" xfId="0" applyFill="1" applyBorder="1" applyProtection="1">
      <alignment vertical="center"/>
      <protection hidden="1"/>
    </xf>
    <xf numFmtId="0" fontId="0" fillId="3" borderId="3" xfId="0" applyFill="1" applyBorder="1" applyAlignment="1" applyProtection="1">
      <alignment horizontal="right" vertical="center"/>
      <protection hidden="1"/>
    </xf>
    <xf numFmtId="0" fontId="0" fillId="3" borderId="3" xfId="0" applyFill="1" applyBorder="1" applyAlignment="1" applyProtection="1">
      <alignment vertical="center" wrapText="1"/>
      <protection hidden="1"/>
    </xf>
    <xf numFmtId="0" fontId="0" fillId="3" borderId="3" xfId="0" applyFill="1" applyBorder="1" applyAlignment="1" applyProtection="1">
      <alignment horizontal="right" vertical="center" wrapText="1"/>
      <protection hidden="1"/>
    </xf>
    <xf numFmtId="0" fontId="0" fillId="3" borderId="3" xfId="0" applyFill="1" applyBorder="1" applyAlignment="1" applyProtection="1">
      <alignment horizontal="center" vertical="center" wrapText="1"/>
      <protection hidden="1"/>
    </xf>
    <xf numFmtId="0" fontId="0" fillId="3" borderId="3" xfId="0" applyFill="1" applyBorder="1" applyAlignment="1" applyProtection="1">
      <alignment horizontal="left" vertical="center"/>
      <protection hidden="1"/>
    </xf>
    <xf numFmtId="0" fontId="6" fillId="3" borderId="0" xfId="0" applyFont="1" applyFill="1" applyProtection="1">
      <alignment vertical="center"/>
      <protection hidden="1"/>
    </xf>
    <xf numFmtId="0" fontId="0" fillId="3" borderId="15" xfId="0" applyFill="1" applyBorder="1" applyProtection="1">
      <alignment vertical="center"/>
      <protection hidden="1"/>
    </xf>
    <xf numFmtId="180" fontId="0" fillId="3" borderId="14" xfId="1" applyNumberFormat="1" applyFont="1" applyFill="1" applyBorder="1" applyAlignment="1" applyProtection="1">
      <alignment vertical="center"/>
      <protection hidden="1"/>
    </xf>
    <xf numFmtId="180" fontId="0" fillId="3" borderId="0" xfId="1" applyNumberFormat="1" applyFont="1" applyFill="1" applyBorder="1" applyAlignment="1" applyProtection="1">
      <alignment vertical="center"/>
      <protection hidden="1"/>
    </xf>
    <xf numFmtId="180" fontId="1" fillId="3" borderId="7" xfId="1" applyNumberFormat="1" applyFont="1" applyFill="1" applyBorder="1" applyAlignment="1" applyProtection="1">
      <alignment vertical="center"/>
      <protection hidden="1"/>
    </xf>
    <xf numFmtId="177" fontId="0" fillId="3" borderId="6" xfId="0" applyNumberFormat="1" applyFill="1" applyBorder="1" applyProtection="1">
      <alignment vertical="center"/>
      <protection hidden="1"/>
    </xf>
    <xf numFmtId="0" fontId="0" fillId="3" borderId="9"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180" fontId="0" fillId="3" borderId="3" xfId="1" applyNumberFormat="1" applyFont="1" applyFill="1" applyBorder="1" applyAlignment="1" applyProtection="1">
      <alignment vertical="center"/>
      <protection hidden="1"/>
    </xf>
    <xf numFmtId="180" fontId="1" fillId="3" borderId="8" xfId="1" applyNumberFormat="1" applyFont="1" applyFill="1" applyBorder="1" applyAlignment="1" applyProtection="1">
      <alignment vertical="center"/>
      <protection hidden="1"/>
    </xf>
    <xf numFmtId="177" fontId="0" fillId="3" borderId="7" xfId="0" applyNumberFormat="1" applyFill="1" applyBorder="1" applyProtection="1">
      <alignment vertical="center"/>
      <protection hidden="1"/>
    </xf>
    <xf numFmtId="177" fontId="0" fillId="3" borderId="17" xfId="0" applyNumberFormat="1" applyFill="1" applyBorder="1" applyProtection="1">
      <alignment vertical="center"/>
      <protection hidden="1"/>
    </xf>
    <xf numFmtId="177" fontId="0" fillId="3" borderId="14" xfId="0" applyNumberFormat="1" applyFill="1" applyBorder="1" applyProtection="1">
      <alignment vertical="center"/>
      <protection hidden="1"/>
    </xf>
    <xf numFmtId="177" fontId="0" fillId="3" borderId="18" xfId="0" applyNumberFormat="1" applyFill="1" applyBorder="1" applyProtection="1">
      <alignment vertical="center"/>
      <protection hidden="1"/>
    </xf>
    <xf numFmtId="180" fontId="0" fillId="3" borderId="10" xfId="1" applyNumberFormat="1" applyFont="1" applyFill="1" applyBorder="1" applyAlignment="1" applyProtection="1">
      <alignment vertical="center"/>
      <protection hidden="1"/>
    </xf>
    <xf numFmtId="0" fontId="0" fillId="3" borderId="19" xfId="0" applyFill="1" applyBorder="1" applyProtection="1">
      <alignment vertical="center"/>
      <protection hidden="1"/>
    </xf>
    <xf numFmtId="177" fontId="0" fillId="3" borderId="11" xfId="0" applyNumberFormat="1" applyFill="1" applyBorder="1" applyProtection="1">
      <alignment vertical="center"/>
      <protection hidden="1"/>
    </xf>
    <xf numFmtId="177" fontId="0" fillId="3" borderId="10" xfId="0" applyNumberFormat="1" applyFill="1" applyBorder="1" applyProtection="1">
      <alignment vertical="center"/>
      <protection hidden="1"/>
    </xf>
    <xf numFmtId="177" fontId="0" fillId="3" borderId="19" xfId="0" applyNumberFormat="1" applyFill="1" applyBorder="1" applyProtection="1">
      <alignment vertical="center"/>
      <protection hidden="1"/>
    </xf>
    <xf numFmtId="0" fontId="12" fillId="3" borderId="15" xfId="0" applyFont="1" applyFill="1" applyBorder="1" applyProtection="1">
      <alignment vertical="center"/>
      <protection hidden="1"/>
    </xf>
    <xf numFmtId="0" fontId="12" fillId="3" borderId="14" xfId="0" applyFont="1" applyFill="1" applyBorder="1" applyProtection="1">
      <alignment vertical="center"/>
      <protection hidden="1"/>
    </xf>
    <xf numFmtId="0" fontId="12" fillId="3" borderId="4" xfId="0" applyFont="1" applyFill="1" applyBorder="1" applyProtection="1">
      <alignment vertical="center"/>
      <protection hidden="1"/>
    </xf>
    <xf numFmtId="0" fontId="12" fillId="3" borderId="3" xfId="0" applyFont="1" applyFill="1" applyBorder="1" applyProtection="1">
      <alignment vertical="center"/>
      <protection hidden="1"/>
    </xf>
    <xf numFmtId="0" fontId="4" fillId="3" borderId="0" xfId="0" applyFont="1" applyFill="1" applyAlignment="1" applyProtection="1">
      <alignment vertical="center" shrinkToFit="1"/>
      <protection hidden="1"/>
    </xf>
    <xf numFmtId="0" fontId="0" fillId="0" borderId="0" xfId="0" applyProtection="1">
      <alignment vertical="center"/>
      <protection hidden="1"/>
    </xf>
    <xf numFmtId="0" fontId="4" fillId="0" borderId="0" xfId="0" applyFont="1" applyAlignment="1" applyProtection="1">
      <alignment vertical="center" shrinkToFit="1"/>
      <protection hidden="1"/>
    </xf>
    <xf numFmtId="0" fontId="0" fillId="0" borderId="0" xfId="0" applyAlignment="1" applyProtection="1">
      <alignment horizontal="distributed" vertical="center" indent="1"/>
      <protection hidden="1"/>
    </xf>
    <xf numFmtId="0" fontId="1" fillId="0" borderId="0" xfId="0" applyFo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5" fillId="0" borderId="0" xfId="0" applyFont="1" applyProtection="1">
      <alignment vertical="center"/>
      <protection hidden="1"/>
    </xf>
    <xf numFmtId="0" fontId="5" fillId="0" borderId="0" xfId="0" applyFont="1" applyAlignment="1" applyProtection="1">
      <alignment vertical="center" wrapText="1"/>
      <protection hidden="1"/>
    </xf>
    <xf numFmtId="0" fontId="4" fillId="0" borderId="0" xfId="0" applyFont="1" applyAlignment="1" applyProtection="1">
      <alignment horizontal="distributed" vertical="center" justifyLastLine="1"/>
      <protection hidden="1"/>
    </xf>
    <xf numFmtId="0" fontId="5" fillId="0" borderId="0" xfId="0" applyFont="1" applyAlignment="1" applyProtection="1">
      <alignment horizontal="distributed" vertical="center" justifyLastLine="1"/>
      <protection hidden="1"/>
    </xf>
    <xf numFmtId="0" fontId="4" fillId="0" borderId="0" xfId="0" applyFont="1" applyAlignment="1" applyProtection="1">
      <alignment vertical="center" wrapText="1"/>
      <protection hidden="1"/>
    </xf>
    <xf numFmtId="49" fontId="0" fillId="0" borderId="0" xfId="0" applyNumberFormat="1" applyProtection="1">
      <alignment vertical="center"/>
      <protection hidden="1"/>
    </xf>
    <xf numFmtId="181" fontId="5" fillId="0" borderId="0" xfId="0" applyNumberFormat="1" applyFont="1" applyProtection="1">
      <alignment vertical="center"/>
      <protection locked="0"/>
    </xf>
    <xf numFmtId="0" fontId="0" fillId="3" borderId="6" xfId="0" applyFill="1" applyBorder="1" applyAlignment="1" applyProtection="1">
      <alignment horizontal="center" vertical="center"/>
      <protection hidden="1"/>
    </xf>
    <xf numFmtId="0" fontId="4" fillId="3" borderId="0" xfId="0" applyFont="1" applyFill="1" applyAlignment="1" applyProtection="1">
      <alignment horizontal="center" vertical="center" wrapText="1"/>
      <protection hidden="1"/>
    </xf>
    <xf numFmtId="0" fontId="8" fillId="3" borderId="0" xfId="0" applyFont="1" applyFill="1" applyProtection="1">
      <alignment vertical="center"/>
      <protection hidden="1"/>
    </xf>
    <xf numFmtId="0" fontId="18" fillId="3" borderId="0" xfId="0" applyFont="1" applyFill="1" applyAlignment="1" applyProtection="1">
      <protection hidden="1"/>
    </xf>
    <xf numFmtId="0" fontId="4" fillId="3" borderId="0" xfId="0" applyFont="1" applyFill="1" applyAlignment="1" applyProtection="1">
      <protection hidden="1"/>
    </xf>
    <xf numFmtId="0" fontId="0" fillId="3" borderId="0" xfId="0" applyFill="1" applyAlignment="1" applyProtection="1">
      <alignment vertical="center" shrinkToFit="1"/>
      <protection hidden="1"/>
    </xf>
    <xf numFmtId="58" fontId="0" fillId="3" borderId="0" xfId="0" applyNumberFormat="1" applyFill="1" applyProtection="1">
      <alignment vertical="center"/>
      <protection hidden="1"/>
    </xf>
    <xf numFmtId="0" fontId="0" fillId="3" borderId="0" xfId="0" quotePrefix="1" applyFill="1" applyAlignment="1" applyProtection="1">
      <alignment horizontal="right" vertical="center"/>
      <protection hidden="1"/>
    </xf>
    <xf numFmtId="0" fontId="5" fillId="3" borderId="6" xfId="0" applyFont="1" applyFill="1" applyBorder="1" applyProtection="1">
      <alignment vertical="center"/>
      <protection hidden="1"/>
    </xf>
    <xf numFmtId="0" fontId="6" fillId="3" borderId="6" xfId="0" applyFont="1" applyFill="1" applyBorder="1" applyProtection="1">
      <alignment vertical="center"/>
      <protection hidden="1"/>
    </xf>
    <xf numFmtId="0" fontId="4" fillId="3" borderId="6" xfId="0" applyFont="1" applyFill="1" applyBorder="1" applyProtection="1">
      <alignment vertical="center"/>
      <protection hidden="1"/>
    </xf>
    <xf numFmtId="0" fontId="19" fillId="3" borderId="0" xfId="0" applyFont="1" applyFill="1" applyProtection="1">
      <alignment vertical="center"/>
      <protection hidden="1"/>
    </xf>
    <xf numFmtId="0" fontId="4" fillId="3" borderId="7" xfId="0" applyFont="1" applyFill="1" applyBorder="1" applyProtection="1">
      <alignment vertical="center"/>
      <protection hidden="1"/>
    </xf>
    <xf numFmtId="0" fontId="4" fillId="3" borderId="2" xfId="0" applyFont="1" applyFill="1" applyBorder="1" applyAlignment="1" applyProtection="1">
      <alignment vertical="center" wrapText="1"/>
      <protection hidden="1"/>
    </xf>
    <xf numFmtId="179" fontId="4" fillId="3" borderId="0" xfId="0" applyNumberFormat="1" applyFont="1" applyFill="1" applyAlignment="1" applyProtection="1">
      <alignment horizontal="right" vertical="center"/>
      <protection hidden="1"/>
    </xf>
    <xf numFmtId="0" fontId="13" fillId="3" borderId="0" xfId="0" applyFont="1" applyFill="1" applyProtection="1">
      <alignment vertical="center"/>
      <protection hidden="1"/>
    </xf>
    <xf numFmtId="0" fontId="4" fillId="3" borderId="0" xfId="0" applyFont="1" applyFill="1" applyAlignment="1" applyProtection="1">
      <alignment horizontal="right" vertical="center"/>
      <protection hidden="1"/>
    </xf>
    <xf numFmtId="0" fontId="11" fillId="0" borderId="0" xfId="0" applyFont="1" applyProtection="1">
      <alignment vertical="center"/>
      <protection hidden="1"/>
    </xf>
    <xf numFmtId="0" fontId="0" fillId="0" borderId="0" xfId="0" applyAlignment="1" applyProtection="1">
      <alignment vertical="center" wrapText="1"/>
      <protection hidden="1"/>
    </xf>
    <xf numFmtId="0" fontId="9" fillId="0" borderId="0" xfId="0" applyFont="1" applyProtection="1">
      <alignment vertical="center"/>
      <protection hidden="1"/>
    </xf>
    <xf numFmtId="0" fontId="0" fillId="0" borderId="0" xfId="0" applyAlignment="1" applyProtection="1">
      <alignment vertical="center" shrinkToFit="1"/>
      <protection hidden="1"/>
    </xf>
    <xf numFmtId="0" fontId="6" fillId="0" borderId="0" xfId="0" applyFont="1" applyProtection="1">
      <alignment vertical="center"/>
      <protection hidden="1"/>
    </xf>
    <xf numFmtId="0" fontId="0" fillId="0" borderId="0" xfId="0" applyAlignment="1" applyProtection="1">
      <alignment horizontal="center" vertical="center"/>
      <protection hidden="1"/>
    </xf>
    <xf numFmtId="177" fontId="0" fillId="0" borderId="0" xfId="0" applyNumberFormat="1" applyAlignment="1" applyProtection="1">
      <alignment horizontal="center" vertical="center"/>
      <protection hidden="1"/>
    </xf>
    <xf numFmtId="176" fontId="4" fillId="0" borderId="0" xfId="1" applyNumberFormat="1" applyFont="1" applyFill="1" applyBorder="1" applyAlignment="1" applyProtection="1">
      <alignment vertical="center"/>
      <protection hidden="1"/>
    </xf>
    <xf numFmtId="176" fontId="4" fillId="0" borderId="0" xfId="0" applyNumberFormat="1" applyFont="1" applyProtection="1">
      <alignment vertical="center"/>
      <protection hidden="1"/>
    </xf>
    <xf numFmtId="0" fontId="10" fillId="3" borderId="0" xfId="0" applyFont="1" applyFill="1" applyAlignment="1" applyProtection="1">
      <alignment horizontal="left" vertical="center"/>
      <protection hidden="1"/>
    </xf>
    <xf numFmtId="0" fontId="10" fillId="3" borderId="0" xfId="0" applyFont="1" applyFill="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6" fillId="3" borderId="12"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0" xfId="0" applyFont="1" applyFill="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13"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protection hidden="1"/>
    </xf>
    <xf numFmtId="0" fontId="10" fillId="0" borderId="0" xfId="0" applyFont="1" applyAlignment="1" applyProtection="1">
      <alignment horizontal="left" vertical="center" shrinkToFit="1"/>
      <protection locked="0"/>
    </xf>
    <xf numFmtId="0" fontId="0" fillId="2" borderId="10" xfId="0" applyFill="1" applyBorder="1" applyAlignment="1" applyProtection="1">
      <alignment horizontal="center" vertical="center"/>
      <protection hidden="1"/>
    </xf>
    <xf numFmtId="49" fontId="16" fillId="0" borderId="53" xfId="0" applyNumberFormat="1" applyFont="1" applyBorder="1" applyAlignment="1" applyProtection="1">
      <alignment horizontal="center" vertical="center"/>
      <protection locked="0"/>
    </xf>
    <xf numFmtId="49" fontId="16" fillId="0" borderId="54"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49" fontId="16" fillId="0" borderId="50" xfId="0" applyNumberFormat="1" applyFont="1" applyBorder="1" applyAlignment="1" applyProtection="1">
      <alignment horizontal="center" vertical="center"/>
      <protection locked="0"/>
    </xf>
    <xf numFmtId="49" fontId="16" fillId="0" borderId="51" xfId="0" applyNumberFormat="1" applyFont="1" applyBorder="1" applyAlignment="1" applyProtection="1">
      <alignment horizontal="center" vertical="center"/>
      <protection locked="0"/>
    </xf>
    <xf numFmtId="0" fontId="0" fillId="2" borderId="6"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12" xfId="0"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2" borderId="15"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15" xfId="0" applyFill="1" applyBorder="1" applyAlignment="1" applyProtection="1">
      <alignment horizontal="distributed" vertical="center"/>
      <protection hidden="1"/>
    </xf>
    <xf numFmtId="0" fontId="0" fillId="2" borderId="14" xfId="0" applyFill="1" applyBorder="1" applyAlignment="1" applyProtection="1">
      <alignment horizontal="distributed" vertical="center"/>
      <protection hidden="1"/>
    </xf>
    <xf numFmtId="0" fontId="0" fillId="2" borderId="31" xfId="0" applyFill="1" applyBorder="1" applyAlignment="1" applyProtection="1">
      <alignment horizontal="distributed" vertical="center"/>
      <protection hidden="1"/>
    </xf>
    <xf numFmtId="0" fontId="0" fillId="2" borderId="4" xfId="0" applyFill="1" applyBorder="1" applyAlignment="1" applyProtection="1">
      <alignment horizontal="distributed" vertical="center"/>
      <protection hidden="1"/>
    </xf>
    <xf numFmtId="0" fontId="0" fillId="2" borderId="3" xfId="0" applyFill="1" applyBorder="1" applyAlignment="1" applyProtection="1">
      <alignment horizontal="distributed" vertical="center"/>
      <protection hidden="1"/>
    </xf>
    <xf numFmtId="0" fontId="0" fillId="2" borderId="30" xfId="0" applyFill="1" applyBorder="1" applyAlignment="1" applyProtection="1">
      <alignment horizontal="distributed" vertical="center"/>
      <protection hidden="1"/>
    </xf>
    <xf numFmtId="0" fontId="10" fillId="2" borderId="1" xfId="0" applyFont="1" applyFill="1" applyBorder="1" applyAlignment="1" applyProtection="1">
      <alignment horizontal="distributed" vertical="center" indent="1"/>
      <protection hidden="1"/>
    </xf>
    <xf numFmtId="0" fontId="10" fillId="2" borderId="2" xfId="0" applyFont="1" applyFill="1" applyBorder="1" applyAlignment="1" applyProtection="1">
      <alignment horizontal="distributed" vertical="center" indent="1"/>
      <protection hidden="1"/>
    </xf>
    <xf numFmtId="0" fontId="10" fillId="2" borderId="29" xfId="0" applyFont="1" applyFill="1" applyBorder="1" applyAlignment="1" applyProtection="1">
      <alignment horizontal="distributed" vertical="center" indent="1"/>
      <protection hidden="1"/>
    </xf>
    <xf numFmtId="0" fontId="10" fillId="2" borderId="16" xfId="0" applyFont="1" applyFill="1" applyBorder="1" applyAlignment="1" applyProtection="1">
      <alignment horizontal="distributed" vertical="center" indent="1"/>
      <protection hidden="1"/>
    </xf>
    <xf numFmtId="0" fontId="10" fillId="2" borderId="3" xfId="0" applyFont="1" applyFill="1" applyBorder="1" applyAlignment="1" applyProtection="1">
      <alignment horizontal="distributed" vertical="center" indent="1"/>
      <protection hidden="1"/>
    </xf>
    <xf numFmtId="0" fontId="10" fillId="2" borderId="30" xfId="0" applyFont="1" applyFill="1" applyBorder="1" applyAlignment="1" applyProtection="1">
      <alignment horizontal="distributed" vertical="center" indent="1"/>
      <protection hidden="1"/>
    </xf>
    <xf numFmtId="0" fontId="10" fillId="2" borderId="6" xfId="0" applyFont="1" applyFill="1" applyBorder="1" applyAlignment="1" applyProtection="1">
      <alignment horizontal="distributed" vertical="top" indent="1"/>
      <protection hidden="1"/>
    </xf>
    <xf numFmtId="0" fontId="10" fillId="2" borderId="0" xfId="0" applyFont="1" applyFill="1" applyAlignment="1" applyProtection="1">
      <alignment horizontal="distributed" vertical="top" indent="1"/>
      <protection hidden="1"/>
    </xf>
    <xf numFmtId="0" fontId="10" fillId="2" borderId="7" xfId="0" applyFont="1" applyFill="1" applyBorder="1" applyAlignment="1" applyProtection="1">
      <alignment horizontal="distributed" vertical="top" indent="1"/>
      <protection hidden="1"/>
    </xf>
    <xf numFmtId="0" fontId="10" fillId="2" borderId="16" xfId="0" applyFont="1" applyFill="1" applyBorder="1" applyAlignment="1" applyProtection="1">
      <alignment horizontal="distributed" vertical="top" indent="1"/>
      <protection hidden="1"/>
    </xf>
    <xf numFmtId="0" fontId="10" fillId="2" borderId="3" xfId="0" applyFont="1" applyFill="1" applyBorder="1" applyAlignment="1" applyProtection="1">
      <alignment horizontal="distributed" vertical="top" indent="1"/>
      <protection hidden="1"/>
    </xf>
    <xf numFmtId="0" fontId="10" fillId="2" borderId="8" xfId="0" applyFont="1" applyFill="1" applyBorder="1" applyAlignment="1" applyProtection="1">
      <alignment horizontal="distributed" vertical="top" indent="1"/>
      <protection hidden="1"/>
    </xf>
    <xf numFmtId="0" fontId="10" fillId="0" borderId="45" xfId="0" applyFont="1" applyBorder="1" applyAlignment="1" applyProtection="1">
      <alignment horizontal="left" vertical="center" shrinkToFit="1"/>
      <protection locked="0"/>
    </xf>
    <xf numFmtId="0" fontId="10" fillId="0" borderId="38"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5" fillId="0" borderId="0" xfId="0" applyFont="1" applyAlignment="1" applyProtection="1">
      <alignment horizontal="left" vertical="center" wrapText="1"/>
      <protection locked="0"/>
    </xf>
    <xf numFmtId="0" fontId="10" fillId="2" borderId="32" xfId="0" applyFont="1" applyFill="1" applyBorder="1" applyAlignment="1" applyProtection="1">
      <alignment horizontal="distributed" vertical="center" indent="1"/>
      <protection hidden="1"/>
    </xf>
    <xf numFmtId="0" fontId="10" fillId="2" borderId="33" xfId="0" applyFont="1" applyFill="1" applyBorder="1" applyAlignment="1" applyProtection="1">
      <alignment horizontal="distributed" vertical="center" indent="1"/>
      <protection hidden="1"/>
    </xf>
    <xf numFmtId="0" fontId="10" fillId="2" borderId="52" xfId="0" applyFont="1" applyFill="1" applyBorder="1" applyAlignment="1" applyProtection="1">
      <alignment horizontal="distributed" vertical="center" indent="1"/>
      <protection hidden="1"/>
    </xf>
    <xf numFmtId="178" fontId="0" fillId="2" borderId="14" xfId="0" applyNumberFormat="1" applyFill="1" applyBorder="1" applyAlignment="1" applyProtection="1">
      <alignment horizontal="right" vertical="center"/>
      <protection hidden="1"/>
    </xf>
    <xf numFmtId="178" fontId="0" fillId="2" borderId="18" xfId="0" applyNumberFormat="1" applyFill="1" applyBorder="1" applyAlignment="1" applyProtection="1">
      <alignment horizontal="right" vertical="center"/>
      <protection hidden="1"/>
    </xf>
    <xf numFmtId="178" fontId="0" fillId="2" borderId="3" xfId="0" applyNumberFormat="1" applyFill="1" applyBorder="1" applyAlignment="1" applyProtection="1">
      <alignment horizontal="right" vertical="center"/>
      <protection hidden="1"/>
    </xf>
    <xf numFmtId="178" fontId="0" fillId="2" borderId="8" xfId="0" applyNumberFormat="1" applyFill="1" applyBorder="1" applyAlignment="1" applyProtection="1">
      <alignment horizontal="right" vertical="center"/>
      <protection hidden="1"/>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0" fillId="2" borderId="0" xfId="0" applyFill="1" applyAlignment="1" applyProtection="1">
      <alignment horizontal="center" wrapText="1"/>
      <protection hidden="1"/>
    </xf>
    <xf numFmtId="0" fontId="0" fillId="2" borderId="7" xfId="0" applyFill="1" applyBorder="1" applyAlignment="1" applyProtection="1">
      <alignment horizontal="center" wrapText="1"/>
      <protection hidden="1"/>
    </xf>
    <xf numFmtId="0" fontId="0" fillId="2" borderId="10" xfId="0" applyFill="1" applyBorder="1" applyAlignment="1" applyProtection="1">
      <alignment horizontal="center" wrapText="1"/>
      <protection hidden="1"/>
    </xf>
    <xf numFmtId="0" fontId="0" fillId="2" borderId="19" xfId="0" applyFill="1" applyBorder="1" applyAlignment="1" applyProtection="1">
      <alignment horizontal="center" wrapText="1"/>
      <protection hidden="1"/>
    </xf>
    <xf numFmtId="0" fontId="0" fillId="2" borderId="2"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177" fontId="0" fillId="2" borderId="2" xfId="0" applyNumberFormat="1" applyFill="1" applyBorder="1" applyAlignment="1" applyProtection="1">
      <alignment horizontal="center" vertical="center"/>
      <protection hidden="1"/>
    </xf>
    <xf numFmtId="177" fontId="0" fillId="2" borderId="5" xfId="0" applyNumberFormat="1" applyFill="1" applyBorder="1" applyAlignment="1" applyProtection="1">
      <alignment horizontal="center" vertical="center"/>
      <protection hidden="1"/>
    </xf>
    <xf numFmtId="177" fontId="0" fillId="2" borderId="3" xfId="0" applyNumberFormat="1" applyFill="1" applyBorder="1" applyAlignment="1" applyProtection="1">
      <alignment horizontal="center" vertical="center"/>
      <protection hidden="1"/>
    </xf>
    <xf numFmtId="177" fontId="0" fillId="2" borderId="8" xfId="0" applyNumberForma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29"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36" xfId="0" applyFill="1" applyBorder="1" applyAlignment="1" applyProtection="1">
      <alignment horizontal="center" vertical="center"/>
      <protection hidden="1"/>
    </xf>
    <xf numFmtId="0" fontId="0" fillId="2" borderId="40" xfId="0" applyFill="1" applyBorder="1" applyAlignment="1" applyProtection="1">
      <alignment horizontal="center" vertical="center"/>
      <protection hidden="1"/>
    </xf>
    <xf numFmtId="0" fontId="0" fillId="2" borderId="37"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2" borderId="13" xfId="0"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0" fillId="2" borderId="36" xfId="0" applyFill="1" applyBorder="1" applyAlignment="1" applyProtection="1">
      <alignment horizontal="left" vertical="center"/>
      <protection hidden="1"/>
    </xf>
    <xf numFmtId="0" fontId="0" fillId="2" borderId="12" xfId="0" applyFill="1" applyBorder="1" applyAlignment="1" applyProtection="1">
      <alignment horizontal="distributed" vertical="center" indent="1"/>
      <protection hidden="1"/>
    </xf>
    <xf numFmtId="0" fontId="0" fillId="2" borderId="2" xfId="0" applyFill="1" applyBorder="1" applyAlignment="1" applyProtection="1">
      <alignment horizontal="distributed" vertical="center" indent="1"/>
      <protection hidden="1"/>
    </xf>
    <xf numFmtId="0" fontId="0" fillId="2" borderId="13" xfId="0" applyFill="1" applyBorder="1" applyAlignment="1" applyProtection="1">
      <alignment horizontal="distributed" vertical="center" indent="1"/>
      <protection hidden="1"/>
    </xf>
    <xf numFmtId="0" fontId="0" fillId="2" borderId="10" xfId="0" applyFill="1" applyBorder="1" applyAlignment="1" applyProtection="1">
      <alignment horizontal="distributed" vertical="center" indent="1"/>
      <protection hidden="1"/>
    </xf>
    <xf numFmtId="0" fontId="10" fillId="2" borderId="53" xfId="0" applyFont="1" applyFill="1" applyBorder="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54" xfId="0" applyFont="1" applyFill="1" applyBorder="1" applyAlignment="1" applyProtection="1">
      <alignment horizontal="center" vertical="center"/>
      <protection hidden="1"/>
    </xf>
    <xf numFmtId="183" fontId="10" fillId="0" borderId="15" xfId="0" applyNumberFormat="1" applyFont="1" applyBorder="1" applyAlignment="1" applyProtection="1">
      <alignment horizontal="center" vertical="center" shrinkToFit="1"/>
      <protection locked="0"/>
    </xf>
    <xf numFmtId="183" fontId="10" fillId="0" borderId="14" xfId="0" applyNumberFormat="1" applyFont="1" applyBorder="1" applyAlignment="1" applyProtection="1">
      <alignment horizontal="center" vertical="center" shrinkToFit="1"/>
      <protection locked="0"/>
    </xf>
    <xf numFmtId="183" fontId="10" fillId="0" borderId="31" xfId="0" applyNumberFormat="1" applyFont="1" applyBorder="1" applyAlignment="1" applyProtection="1">
      <alignment horizontal="center" vertical="center" shrinkToFit="1"/>
      <protection locked="0"/>
    </xf>
    <xf numFmtId="183" fontId="10" fillId="0" borderId="4" xfId="0" applyNumberFormat="1" applyFont="1" applyBorder="1" applyAlignment="1" applyProtection="1">
      <alignment horizontal="center" vertical="center" shrinkToFit="1"/>
      <protection locked="0"/>
    </xf>
    <xf numFmtId="183" fontId="10" fillId="0" borderId="3" xfId="0" applyNumberFormat="1" applyFont="1" applyBorder="1" applyAlignment="1" applyProtection="1">
      <alignment horizontal="center" vertical="center" shrinkToFit="1"/>
      <protection locked="0"/>
    </xf>
    <xf numFmtId="183" fontId="10" fillId="0" borderId="30" xfId="0" applyNumberFormat="1" applyFont="1" applyBorder="1" applyAlignment="1" applyProtection="1">
      <alignment horizontal="center" vertical="center" shrinkToFit="1"/>
      <protection locked="0"/>
    </xf>
    <xf numFmtId="0" fontId="0" fillId="2" borderId="23"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177" fontId="0" fillId="2" borderId="23" xfId="0" applyNumberFormat="1" applyFill="1" applyBorder="1" applyAlignment="1" applyProtection="1">
      <alignment horizontal="center" vertical="center"/>
      <protection hidden="1"/>
    </xf>
    <xf numFmtId="177" fontId="0" fillId="2" borderId="37" xfId="0" applyNumberFormat="1" applyFill="1" applyBorder="1" applyAlignment="1" applyProtection="1">
      <alignment horizontal="center" vertical="center"/>
      <protection hidden="1"/>
    </xf>
    <xf numFmtId="183" fontId="10" fillId="0" borderId="9" xfId="0" applyNumberFormat="1" applyFont="1" applyBorder="1" applyAlignment="1" applyProtection="1">
      <alignment horizontal="center" vertical="center" shrinkToFit="1"/>
      <protection locked="0"/>
    </xf>
    <xf numFmtId="183" fontId="10" fillId="0" borderId="0" xfId="0" applyNumberFormat="1" applyFont="1" applyAlignment="1" applyProtection="1">
      <alignment horizontal="center" vertical="center" shrinkToFit="1"/>
      <protection locked="0"/>
    </xf>
    <xf numFmtId="183" fontId="10" fillId="0" borderId="35" xfId="0" applyNumberFormat="1" applyFont="1" applyBorder="1" applyAlignment="1" applyProtection="1">
      <alignment horizontal="center" vertical="center" shrinkToFit="1"/>
      <protection locked="0"/>
    </xf>
    <xf numFmtId="0" fontId="10" fillId="0" borderId="59"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10" fillId="0" borderId="34" xfId="0" applyFont="1" applyBorder="1" applyAlignment="1" applyProtection="1">
      <alignment horizontal="left" vertical="center" shrinkToFit="1"/>
      <protection locked="0"/>
    </xf>
    <xf numFmtId="177" fontId="0" fillId="2" borderId="14" xfId="0" applyNumberFormat="1" applyFill="1" applyBorder="1" applyAlignment="1" applyProtection="1">
      <alignment horizontal="center" vertical="center"/>
      <protection hidden="1"/>
    </xf>
    <xf numFmtId="177" fontId="0" fillId="2" borderId="18" xfId="0" applyNumberFormat="1" applyFill="1" applyBorder="1" applyAlignment="1" applyProtection="1">
      <alignment horizontal="center" vertical="center"/>
      <protection hidden="1"/>
    </xf>
    <xf numFmtId="0" fontId="0" fillId="2" borderId="41" xfId="0" applyFill="1" applyBorder="1" applyAlignment="1" applyProtection="1">
      <alignment horizontal="distributed" vertical="center" wrapText="1" indent="1"/>
      <protection hidden="1"/>
    </xf>
    <xf numFmtId="0" fontId="0" fillId="2" borderId="38" xfId="0" applyFill="1" applyBorder="1" applyAlignment="1" applyProtection="1">
      <alignment horizontal="distributed" vertical="center" indent="1"/>
      <protection hidden="1"/>
    </xf>
    <xf numFmtId="0" fontId="0" fillId="2" borderId="39" xfId="0" applyFill="1" applyBorder="1" applyAlignment="1" applyProtection="1">
      <alignment horizontal="distributed" vertical="center" indent="1"/>
      <protection hidden="1"/>
    </xf>
    <xf numFmtId="0" fontId="0" fillId="2" borderId="2" xfId="0" applyFill="1" applyBorder="1" applyAlignment="1" applyProtection="1">
      <alignment horizontal="center" wrapText="1"/>
      <protection hidden="1"/>
    </xf>
    <xf numFmtId="0" fontId="0" fillId="2" borderId="5" xfId="0" applyFill="1" applyBorder="1" applyAlignment="1" applyProtection="1">
      <alignment horizontal="center" wrapText="1"/>
      <protection hidden="1"/>
    </xf>
    <xf numFmtId="0" fontId="1" fillId="0" borderId="0" xfId="0" applyFont="1" applyAlignment="1" applyProtection="1">
      <alignment horizontal="left" vertical="center"/>
      <protection locked="0"/>
    </xf>
    <xf numFmtId="0" fontId="10" fillId="2" borderId="34" xfId="0" applyFont="1" applyFill="1" applyBorder="1" applyAlignment="1" applyProtection="1">
      <alignment horizontal="distributed" vertical="center" indent="1"/>
      <protection hidden="1"/>
    </xf>
    <xf numFmtId="49" fontId="16" fillId="0" borderId="17"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0" fontId="10" fillId="0" borderId="41" xfId="0" applyFont="1" applyBorder="1" applyAlignment="1" applyProtection="1">
      <alignment horizontal="left" vertical="center" shrinkToFit="1"/>
      <protection locked="0"/>
    </xf>
    <xf numFmtId="0" fontId="10" fillId="2" borderId="6"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183" fontId="10" fillId="0" borderId="12" xfId="0" applyNumberFormat="1" applyFont="1" applyBorder="1" applyAlignment="1" applyProtection="1">
      <alignment horizontal="center" vertical="center" shrinkToFit="1"/>
      <protection locked="0"/>
    </xf>
    <xf numFmtId="183" fontId="10" fillId="0" borderId="2" xfId="0" applyNumberFormat="1" applyFont="1" applyBorder="1" applyAlignment="1" applyProtection="1">
      <alignment horizontal="center" vertical="center" shrinkToFit="1"/>
      <protection locked="0"/>
    </xf>
    <xf numFmtId="183" fontId="10" fillId="0" borderId="29" xfId="0" applyNumberFormat="1" applyFont="1" applyBorder="1" applyAlignment="1" applyProtection="1">
      <alignment horizontal="center" vertical="center" shrinkToFit="1"/>
      <protection locked="0"/>
    </xf>
    <xf numFmtId="0" fontId="0" fillId="2" borderId="53" xfId="0" applyFill="1" applyBorder="1" applyAlignment="1" applyProtection="1">
      <alignment horizontal="center" vertical="center" wrapText="1"/>
      <protection hidden="1"/>
    </xf>
    <xf numFmtId="0" fontId="0" fillId="2" borderId="54" xfId="0" applyFill="1" applyBorder="1" applyAlignment="1" applyProtection="1">
      <alignment horizontal="center" vertical="center" wrapText="1"/>
      <protection hidden="1"/>
    </xf>
    <xf numFmtId="0" fontId="10" fillId="0" borderId="12"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0" fillId="2" borderId="6"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0" fillId="2" borderId="13" xfId="0" applyFill="1" applyBorder="1" applyAlignment="1" applyProtection="1">
      <alignment horizontal="distributed" vertical="center"/>
      <protection hidden="1"/>
    </xf>
    <xf numFmtId="0" fontId="0" fillId="2" borderId="10" xfId="0" applyFill="1" applyBorder="1" applyAlignment="1" applyProtection="1">
      <alignment horizontal="distributed" vertical="center"/>
      <protection hidden="1"/>
    </xf>
    <xf numFmtId="0" fontId="0" fillId="2" borderId="36" xfId="0" applyFill="1" applyBorder="1" applyAlignment="1" applyProtection="1">
      <alignment horizontal="distributed" vertical="center"/>
      <protection hidden="1"/>
    </xf>
    <xf numFmtId="0" fontId="0" fillId="2" borderId="25" xfId="0" applyFill="1" applyBorder="1" applyAlignment="1" applyProtection="1">
      <alignment horizontal="center" vertical="center"/>
      <protection hidden="1"/>
    </xf>
    <xf numFmtId="0" fontId="0" fillId="2" borderId="26" xfId="0" applyFill="1" applyBorder="1" applyAlignment="1" applyProtection="1">
      <alignment horizontal="center" vertical="center"/>
      <protection hidden="1"/>
    </xf>
    <xf numFmtId="0" fontId="0" fillId="2" borderId="27" xfId="0" applyFill="1" applyBorder="1" applyAlignment="1" applyProtection="1">
      <alignment horizontal="center" vertical="center"/>
      <protection hidden="1"/>
    </xf>
    <xf numFmtId="0" fontId="0" fillId="2" borderId="28" xfId="0" applyFill="1" applyBorder="1" applyAlignment="1" applyProtection="1">
      <alignment horizontal="center" vertical="center"/>
      <protection hidden="1"/>
    </xf>
    <xf numFmtId="180" fontId="0" fillId="2" borderId="45" xfId="1" applyNumberFormat="1" applyFont="1" applyFill="1" applyBorder="1" applyAlignment="1" applyProtection="1">
      <alignment horizontal="right" vertical="center"/>
      <protection hidden="1"/>
    </xf>
    <xf numFmtId="180" fontId="0" fillId="2" borderId="38" xfId="1" applyNumberFormat="1" applyFont="1" applyFill="1" applyBorder="1" applyAlignment="1" applyProtection="1">
      <alignment horizontal="right" vertical="center"/>
      <protection hidden="1"/>
    </xf>
    <xf numFmtId="180" fontId="0" fillId="2" borderId="46" xfId="1" applyNumberFormat="1" applyFont="1" applyFill="1" applyBorder="1" applyAlignment="1" applyProtection="1">
      <alignment horizontal="right" vertical="center"/>
      <protection hidden="1"/>
    </xf>
    <xf numFmtId="180" fontId="0" fillId="2" borderId="15" xfId="1" applyNumberFormat="1" applyFont="1" applyFill="1" applyBorder="1" applyAlignment="1" applyProtection="1">
      <alignment horizontal="right" vertical="center"/>
      <protection hidden="1"/>
    </xf>
    <xf numFmtId="180" fontId="0" fillId="2" borderId="14" xfId="1" applyNumberFormat="1" applyFont="1" applyFill="1" applyBorder="1" applyAlignment="1" applyProtection="1">
      <alignment horizontal="right" vertical="center"/>
      <protection hidden="1"/>
    </xf>
    <xf numFmtId="180" fontId="0" fillId="2" borderId="31" xfId="1" applyNumberFormat="1" applyFont="1" applyFill="1" applyBorder="1" applyAlignment="1" applyProtection="1">
      <alignment horizontal="right" vertical="center"/>
      <protection hidden="1"/>
    </xf>
    <xf numFmtId="0" fontId="0" fillId="2" borderId="12" xfId="0" applyFill="1" applyBorder="1" applyAlignment="1" applyProtection="1">
      <alignment horizontal="left" vertical="center"/>
      <protection hidden="1"/>
    </xf>
    <xf numFmtId="0" fontId="0" fillId="2" borderId="2" xfId="0" applyFill="1" applyBorder="1" applyAlignment="1" applyProtection="1">
      <alignment horizontal="left" vertical="center"/>
      <protection hidden="1"/>
    </xf>
    <xf numFmtId="0" fontId="0" fillId="2" borderId="29" xfId="0" applyFill="1" applyBorder="1" applyAlignment="1" applyProtection="1">
      <alignment horizontal="left" vertical="center"/>
      <protection hidden="1"/>
    </xf>
    <xf numFmtId="0" fontId="0" fillId="0" borderId="1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2" borderId="45" xfId="0" applyFill="1" applyBorder="1" applyAlignment="1" applyProtection="1">
      <alignment horizontal="right" vertical="center"/>
      <protection hidden="1"/>
    </xf>
    <xf numFmtId="0" fontId="0" fillId="2" borderId="38" xfId="0" applyFill="1" applyBorder="1" applyAlignment="1" applyProtection="1">
      <alignment horizontal="right" vertical="center"/>
      <protection hidden="1"/>
    </xf>
    <xf numFmtId="0" fontId="0" fillId="2" borderId="46" xfId="0" applyFill="1" applyBorder="1" applyAlignment="1" applyProtection="1">
      <alignment horizontal="right" vertical="center"/>
      <protection hidden="1"/>
    </xf>
    <xf numFmtId="177" fontId="0" fillId="2" borderId="40" xfId="0" applyNumberFormat="1" applyFill="1" applyBorder="1" applyAlignment="1" applyProtection="1">
      <alignment horizontal="center" vertical="center"/>
      <protection hidden="1"/>
    </xf>
    <xf numFmtId="0" fontId="0" fillId="2" borderId="30" xfId="0" applyFill="1" applyBorder="1" applyAlignment="1" applyProtection="1">
      <alignment horizontal="center" vertical="center"/>
      <protection hidden="1"/>
    </xf>
    <xf numFmtId="0" fontId="0" fillId="2" borderId="31" xfId="0" applyFill="1" applyBorder="1" applyAlignment="1" applyProtection="1">
      <alignment horizontal="center" vertical="center"/>
      <protection hidden="1"/>
    </xf>
    <xf numFmtId="0" fontId="0" fillId="0" borderId="9"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77" fontId="0" fillId="0" borderId="23" xfId="0" applyNumberFormat="1" applyBorder="1" applyAlignment="1" applyProtection="1">
      <alignment horizontal="center" vertical="center"/>
      <protection locked="0"/>
    </xf>
    <xf numFmtId="177" fontId="0" fillId="0" borderId="37" xfId="0" applyNumberFormat="1" applyBorder="1" applyAlignment="1" applyProtection="1">
      <alignment horizontal="center" vertical="center"/>
      <protection locked="0"/>
    </xf>
    <xf numFmtId="0" fontId="4" fillId="2" borderId="13"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0" fillId="2" borderId="42" xfId="0" applyFill="1" applyBorder="1" applyAlignment="1" applyProtection="1">
      <alignment horizontal="right" vertical="center"/>
      <protection hidden="1"/>
    </xf>
    <xf numFmtId="0" fontId="0" fillId="2" borderId="43" xfId="0" applyFill="1" applyBorder="1" applyAlignment="1" applyProtection="1">
      <alignment horizontal="right" vertical="center"/>
      <protection hidden="1"/>
    </xf>
    <xf numFmtId="0" fontId="0" fillId="2" borderId="44" xfId="0" applyFill="1" applyBorder="1" applyAlignment="1" applyProtection="1">
      <alignment horizontal="right" vertical="center"/>
      <protection hidden="1"/>
    </xf>
    <xf numFmtId="0" fontId="13" fillId="2" borderId="0" xfId="0" applyFont="1" applyFill="1" applyAlignment="1" applyProtection="1">
      <alignment horizontal="left" vertical="center"/>
      <protection hidden="1"/>
    </xf>
    <xf numFmtId="0" fontId="0" fillId="2" borderId="0" xfId="0" applyFill="1" applyAlignment="1" applyProtection="1">
      <alignment horizontal="left" vertical="center"/>
      <protection hidden="1"/>
    </xf>
    <xf numFmtId="0" fontId="0" fillId="2" borderId="35" xfId="0" applyFill="1" applyBorder="1" applyAlignment="1" applyProtection="1">
      <alignment horizontal="left" vertical="center"/>
      <protection hidden="1"/>
    </xf>
    <xf numFmtId="0" fontId="4" fillId="2" borderId="0" xfId="0" applyFont="1" applyFill="1" applyAlignment="1" applyProtection="1">
      <alignment horizontal="center" vertical="center" shrinkToFit="1"/>
      <protection hidden="1"/>
    </xf>
    <xf numFmtId="0" fontId="0" fillId="0" borderId="0" xfId="0" applyAlignment="1" applyProtection="1">
      <alignment horizontal="center" wrapText="1"/>
      <protection locked="0"/>
    </xf>
    <xf numFmtId="0" fontId="0" fillId="0" borderId="7" xfId="0" applyBorder="1" applyAlignment="1" applyProtection="1">
      <alignment horizontal="center" wrapText="1"/>
      <protection locked="0"/>
    </xf>
    <xf numFmtId="0" fontId="0" fillId="2" borderId="37" xfId="0" applyFill="1" applyBorder="1" applyAlignment="1" applyProtection="1">
      <alignment horizontal="center" vertical="center" shrinkToFit="1"/>
      <protection hidden="1"/>
    </xf>
    <xf numFmtId="179" fontId="0" fillId="2" borderId="47" xfId="0" applyNumberFormat="1" applyFill="1" applyBorder="1" applyAlignment="1" applyProtection="1">
      <alignment horizontal="right" vertical="center"/>
      <protection hidden="1"/>
    </xf>
    <xf numFmtId="179" fontId="0" fillId="2" borderId="48" xfId="0" applyNumberFormat="1" applyFill="1" applyBorder="1" applyAlignment="1" applyProtection="1">
      <alignment horizontal="right" vertical="center"/>
      <protection hidden="1"/>
    </xf>
    <xf numFmtId="179" fontId="0" fillId="2" borderId="2" xfId="0" applyNumberFormat="1" applyFill="1" applyBorder="1" applyAlignment="1" applyProtection="1">
      <alignment horizontal="right" vertical="center"/>
      <protection hidden="1"/>
    </xf>
    <xf numFmtId="178" fontId="0" fillId="2" borderId="0" xfId="0" applyNumberFormat="1" applyFill="1" applyAlignment="1" applyProtection="1">
      <alignment horizontal="right" vertical="center"/>
      <protection hidden="1"/>
    </xf>
    <xf numFmtId="178" fontId="0" fillId="2" borderId="7" xfId="0" applyNumberFormat="1" applyFill="1" applyBorder="1" applyAlignment="1" applyProtection="1">
      <alignment horizontal="right" vertical="center"/>
      <protection hidden="1"/>
    </xf>
    <xf numFmtId="179" fontId="0" fillId="2" borderId="49" xfId="0" applyNumberFormat="1" applyFill="1" applyBorder="1" applyAlignment="1" applyProtection="1">
      <alignment horizontal="right" vertical="center"/>
      <protection hidden="1"/>
    </xf>
    <xf numFmtId="0" fontId="4" fillId="2" borderId="57" xfId="0" applyFont="1" applyFill="1" applyBorder="1" applyAlignment="1" applyProtection="1">
      <alignment horizontal="center" vertical="center" shrinkToFit="1"/>
      <protection hidden="1"/>
    </xf>
    <xf numFmtId="0" fontId="4" fillId="2" borderId="47" xfId="0" applyFont="1" applyFill="1" applyBorder="1" applyAlignment="1" applyProtection="1">
      <alignment horizontal="center" vertical="center" shrinkToFit="1"/>
      <protection hidden="1"/>
    </xf>
    <xf numFmtId="0" fontId="4" fillId="2" borderId="58" xfId="0" applyFont="1" applyFill="1" applyBorder="1" applyAlignment="1" applyProtection="1">
      <alignment horizontal="center" vertical="center" shrinkToFit="1"/>
      <protection hidden="1"/>
    </xf>
    <xf numFmtId="0" fontId="0" fillId="2" borderId="1" xfId="0" applyFill="1" applyBorder="1" applyAlignment="1" applyProtection="1">
      <alignment horizontal="center" vertical="center" wrapText="1"/>
      <protection hidden="1"/>
    </xf>
    <xf numFmtId="0" fontId="0" fillId="2" borderId="29" xfId="0" applyFill="1" applyBorder="1" applyAlignment="1" applyProtection="1">
      <alignment horizontal="center" vertical="center" wrapText="1"/>
      <protection hidden="1"/>
    </xf>
    <xf numFmtId="0" fontId="0" fillId="2" borderId="35" xfId="0" applyFill="1" applyBorder="1" applyAlignment="1" applyProtection="1">
      <alignment horizontal="center" vertical="center" wrapText="1"/>
      <protection hidden="1"/>
    </xf>
    <xf numFmtId="0" fontId="0" fillId="2" borderId="11" xfId="0" applyFill="1" applyBorder="1" applyAlignment="1" applyProtection="1">
      <alignment horizontal="center" vertical="center" wrapText="1"/>
      <protection hidden="1"/>
    </xf>
    <xf numFmtId="0" fontId="0" fillId="2" borderId="36" xfId="0" applyFill="1" applyBorder="1" applyAlignment="1" applyProtection="1">
      <alignment horizontal="center" vertical="center" wrapText="1"/>
      <protection hidden="1"/>
    </xf>
    <xf numFmtId="0" fontId="10" fillId="2" borderId="17" xfId="0" applyFont="1" applyFill="1" applyBorder="1" applyAlignment="1" applyProtection="1">
      <alignment horizontal="center" vertical="center"/>
      <protection hidden="1"/>
    </xf>
    <xf numFmtId="0" fontId="5" fillId="2" borderId="31" xfId="0"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hidden="1"/>
    </xf>
    <xf numFmtId="177" fontId="0" fillId="0" borderId="55" xfId="0" applyNumberFormat="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hidden="1"/>
    </xf>
    <xf numFmtId="0" fontId="0" fillId="2" borderId="57" xfId="0" applyFill="1" applyBorder="1"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0" fillId="2" borderId="58" xfId="0" applyFill="1" applyBorder="1" applyAlignment="1" applyProtection="1">
      <alignment horizontal="center" vertical="center"/>
      <protection hidden="1"/>
    </xf>
    <xf numFmtId="0" fontId="5" fillId="2" borderId="23" xfId="0" applyFont="1" applyFill="1" applyBorder="1" applyAlignment="1" applyProtection="1">
      <alignment horizontal="center" vertical="center" wrapText="1"/>
      <protection hidden="1"/>
    </xf>
    <xf numFmtId="0" fontId="0" fillId="2" borderId="12"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5" xfId="0" applyFill="1" applyBorder="1" applyAlignment="1" applyProtection="1">
      <alignment horizontal="center" vertical="center" wrapText="1"/>
      <protection hidden="1"/>
    </xf>
    <xf numFmtId="0" fontId="0" fillId="2" borderId="13" xfId="0" applyFill="1" applyBorder="1" applyAlignment="1" applyProtection="1">
      <alignment horizontal="center" vertical="center" wrapText="1"/>
      <protection hidden="1"/>
    </xf>
    <xf numFmtId="0" fontId="0" fillId="2" borderId="10" xfId="0" applyFill="1" applyBorder="1" applyAlignment="1" applyProtection="1">
      <alignment horizontal="center" vertical="center" wrapText="1"/>
      <protection hidden="1"/>
    </xf>
    <xf numFmtId="0" fontId="0" fillId="2" borderId="19" xfId="0" applyFill="1" applyBorder="1" applyAlignment="1" applyProtection="1">
      <alignment horizontal="center" vertical="center" wrapText="1"/>
      <protection hidden="1"/>
    </xf>
    <xf numFmtId="0" fontId="0" fillId="3" borderId="30" xfId="0" applyFill="1" applyBorder="1" applyAlignment="1" applyProtection="1">
      <alignment horizontal="center" vertical="center"/>
      <protection hidden="1"/>
    </xf>
    <xf numFmtId="0" fontId="0" fillId="3" borderId="37" xfId="0" applyFill="1" applyBorder="1" applyAlignment="1" applyProtection="1">
      <alignment horizontal="center" vertical="center"/>
      <protection hidden="1"/>
    </xf>
    <xf numFmtId="0" fontId="0" fillId="3" borderId="53" xfId="0" applyFill="1" applyBorder="1" applyAlignment="1" applyProtection="1">
      <alignment horizontal="center" vertical="center" wrapText="1"/>
      <protection hidden="1"/>
    </xf>
    <xf numFmtId="0" fontId="0" fillId="3" borderId="54" xfId="0" applyFill="1" applyBorder="1" applyAlignment="1" applyProtection="1">
      <alignment horizontal="center" vertical="center" wrapText="1"/>
      <protection hidden="1"/>
    </xf>
    <xf numFmtId="0" fontId="0" fillId="3" borderId="12" xfId="0" applyFill="1" applyBorder="1" applyAlignment="1" applyProtection="1">
      <alignment horizontal="center" vertical="center" wrapText="1"/>
      <protection hidden="1"/>
    </xf>
    <xf numFmtId="0" fontId="0" fillId="3" borderId="2" xfId="0" applyFill="1" applyBorder="1" applyAlignment="1" applyProtection="1">
      <alignment horizontal="center" vertical="center" wrapText="1"/>
      <protection hidden="1"/>
    </xf>
    <xf numFmtId="0" fontId="0" fillId="3" borderId="5" xfId="0" applyFill="1" applyBorder="1" applyAlignment="1" applyProtection="1">
      <alignment horizontal="center" vertical="center" wrapText="1"/>
      <protection hidden="1"/>
    </xf>
    <xf numFmtId="0" fontId="0" fillId="3" borderId="13"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0" fontId="0" fillId="3" borderId="19" xfId="0" applyFill="1" applyBorder="1" applyAlignment="1" applyProtection="1">
      <alignment horizontal="center" vertical="center" wrapText="1"/>
      <protection hidden="1"/>
    </xf>
    <xf numFmtId="0" fontId="10" fillId="3" borderId="53" xfId="0" applyFont="1" applyFill="1" applyBorder="1" applyAlignment="1" applyProtection="1">
      <alignment horizontal="center" vertical="center"/>
      <protection hidden="1"/>
    </xf>
    <xf numFmtId="0" fontId="10" fillId="3" borderId="56" xfId="0" applyFont="1" applyFill="1" applyBorder="1" applyAlignment="1" applyProtection="1">
      <alignment horizontal="center" vertical="center"/>
      <protection hidden="1"/>
    </xf>
    <xf numFmtId="0" fontId="10" fillId="3" borderId="54"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wrapText="1"/>
      <protection hidden="1"/>
    </xf>
    <xf numFmtId="0" fontId="0" fillId="3" borderId="29"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3" borderId="35" xfId="0"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3" borderId="36" xfId="0" applyFill="1" applyBorder="1" applyAlignment="1" applyProtection="1">
      <alignment horizontal="center" vertical="center" wrapText="1"/>
      <protection hidden="1"/>
    </xf>
    <xf numFmtId="0" fontId="10" fillId="3" borderId="0" xfId="0" applyFont="1" applyFill="1" applyAlignment="1" applyProtection="1">
      <alignment horizontal="left" vertical="center" shrinkToFit="1"/>
      <protection hidden="1"/>
    </xf>
    <xf numFmtId="0" fontId="4" fillId="3" borderId="57" xfId="0" applyFont="1" applyFill="1" applyBorder="1" applyAlignment="1" applyProtection="1">
      <alignment horizontal="center" vertical="center" shrinkToFit="1"/>
      <protection hidden="1"/>
    </xf>
    <xf numFmtId="0" fontId="4" fillId="3" borderId="47" xfId="0" applyFont="1" applyFill="1" applyBorder="1" applyAlignment="1" applyProtection="1">
      <alignment horizontal="center" vertical="center" shrinkToFit="1"/>
      <protection hidden="1"/>
    </xf>
    <xf numFmtId="0" fontId="4" fillId="3" borderId="58" xfId="0" applyFont="1" applyFill="1" applyBorder="1" applyAlignment="1" applyProtection="1">
      <alignment horizontal="center" vertical="center" shrinkToFit="1"/>
      <protection hidden="1"/>
    </xf>
    <xf numFmtId="0" fontId="0" fillId="3" borderId="40" xfId="0" applyFill="1" applyBorder="1" applyAlignment="1" applyProtection="1">
      <alignment horizontal="center" vertical="center"/>
      <protection hidden="1"/>
    </xf>
    <xf numFmtId="177" fontId="4" fillId="3" borderId="32" xfId="0" applyNumberFormat="1" applyFont="1" applyFill="1" applyBorder="1" applyAlignment="1" applyProtection="1">
      <alignment horizontal="left" vertical="center" wrapText="1"/>
      <protection hidden="1"/>
    </xf>
    <xf numFmtId="177" fontId="4" fillId="3" borderId="33" xfId="0" applyNumberFormat="1" applyFont="1" applyFill="1" applyBorder="1" applyAlignment="1" applyProtection="1">
      <alignment horizontal="left" vertical="center" wrapText="1"/>
      <protection hidden="1"/>
    </xf>
    <xf numFmtId="177" fontId="4" fillId="3" borderId="34" xfId="0" applyNumberFormat="1" applyFont="1" applyFill="1" applyBorder="1" applyAlignment="1" applyProtection="1">
      <alignment horizontal="left" vertical="center" wrapText="1"/>
      <protection hidden="1"/>
    </xf>
    <xf numFmtId="0" fontId="0" fillId="3" borderId="0" xfId="0" applyFill="1" applyAlignment="1" applyProtection="1">
      <alignment horizontal="left" vertical="center"/>
      <protection hidden="1"/>
    </xf>
    <xf numFmtId="0" fontId="0" fillId="3" borderId="35" xfId="0" applyFill="1" applyBorder="1" applyAlignment="1" applyProtection="1">
      <alignment horizontal="left" vertical="center"/>
      <protection hidden="1"/>
    </xf>
    <xf numFmtId="0" fontId="0" fillId="3" borderId="10" xfId="0" applyFill="1" applyBorder="1" applyAlignment="1" applyProtection="1">
      <alignment horizontal="left" vertical="center"/>
      <protection hidden="1"/>
    </xf>
    <xf numFmtId="0" fontId="0" fillId="3" borderId="36" xfId="0" applyFill="1" applyBorder="1" applyAlignment="1" applyProtection="1">
      <alignment horizontal="left" vertical="center"/>
      <protection hidden="1"/>
    </xf>
    <xf numFmtId="0" fontId="0" fillId="3" borderId="17" xfId="0" applyFill="1" applyBorder="1" applyAlignment="1" applyProtection="1">
      <alignment horizontal="center" vertical="center"/>
      <protection hidden="1"/>
    </xf>
    <xf numFmtId="0" fontId="0" fillId="3" borderId="1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29"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36" xfId="0" applyFill="1" applyBorder="1" applyAlignment="1" applyProtection="1">
      <alignment horizontal="center" vertical="center"/>
      <protection hidden="1"/>
    </xf>
    <xf numFmtId="183" fontId="10" fillId="3" borderId="12" xfId="0" applyNumberFormat="1" applyFont="1" applyFill="1" applyBorder="1" applyAlignment="1" applyProtection="1">
      <alignment horizontal="center" vertical="center" shrinkToFit="1"/>
      <protection hidden="1"/>
    </xf>
    <xf numFmtId="183" fontId="10" fillId="3" borderId="2" xfId="0" applyNumberFormat="1" applyFont="1" applyFill="1" applyBorder="1" applyAlignment="1" applyProtection="1">
      <alignment horizontal="center" vertical="center" shrinkToFit="1"/>
      <protection hidden="1"/>
    </xf>
    <xf numFmtId="183" fontId="10" fillId="3" borderId="29" xfId="0" applyNumberFormat="1" applyFont="1" applyFill="1" applyBorder="1" applyAlignment="1" applyProtection="1">
      <alignment horizontal="center" vertical="center" shrinkToFit="1"/>
      <protection hidden="1"/>
    </xf>
    <xf numFmtId="183" fontId="10" fillId="3" borderId="9" xfId="0" applyNumberFormat="1" applyFont="1" applyFill="1" applyBorder="1" applyAlignment="1" applyProtection="1">
      <alignment horizontal="center" vertical="center" shrinkToFit="1"/>
      <protection hidden="1"/>
    </xf>
    <xf numFmtId="183" fontId="10" fillId="3" borderId="0" xfId="0" applyNumberFormat="1" applyFont="1" applyFill="1" applyAlignment="1" applyProtection="1">
      <alignment horizontal="center" vertical="center" shrinkToFit="1"/>
      <protection hidden="1"/>
    </xf>
    <xf numFmtId="183" fontId="10" fillId="3" borderId="35" xfId="0" applyNumberFormat="1" applyFont="1" applyFill="1" applyBorder="1" applyAlignment="1" applyProtection="1">
      <alignment horizontal="center" vertical="center" shrinkToFit="1"/>
      <protection hidden="1"/>
    </xf>
    <xf numFmtId="183" fontId="10" fillId="3" borderId="15" xfId="0" applyNumberFormat="1" applyFont="1" applyFill="1" applyBorder="1" applyAlignment="1" applyProtection="1">
      <alignment horizontal="center" vertical="center" shrinkToFit="1"/>
      <protection hidden="1"/>
    </xf>
    <xf numFmtId="183" fontId="10" fillId="3" borderId="14" xfId="0" applyNumberFormat="1" applyFont="1" applyFill="1" applyBorder="1" applyAlignment="1" applyProtection="1">
      <alignment horizontal="center" vertical="center" shrinkToFit="1"/>
      <protection hidden="1"/>
    </xf>
    <xf numFmtId="183" fontId="10" fillId="3" borderId="31" xfId="0" applyNumberFormat="1" applyFont="1" applyFill="1" applyBorder="1" applyAlignment="1" applyProtection="1">
      <alignment horizontal="center" vertical="center" shrinkToFit="1"/>
      <protection hidden="1"/>
    </xf>
    <xf numFmtId="183" fontId="10" fillId="3" borderId="4" xfId="0" applyNumberFormat="1" applyFont="1" applyFill="1" applyBorder="1" applyAlignment="1" applyProtection="1">
      <alignment horizontal="center" vertical="center" shrinkToFit="1"/>
      <protection hidden="1"/>
    </xf>
    <xf numFmtId="183" fontId="10" fillId="3" borderId="3" xfId="0" applyNumberFormat="1" applyFont="1" applyFill="1" applyBorder="1" applyAlignment="1" applyProtection="1">
      <alignment horizontal="center" vertical="center" shrinkToFit="1"/>
      <protection hidden="1"/>
    </xf>
    <xf numFmtId="183" fontId="10" fillId="3" borderId="30" xfId="0" applyNumberFormat="1" applyFont="1" applyFill="1" applyBorder="1" applyAlignment="1" applyProtection="1">
      <alignment horizontal="center" vertical="center" shrinkToFit="1"/>
      <protection hidden="1"/>
    </xf>
    <xf numFmtId="0" fontId="12" fillId="3" borderId="14" xfId="0" applyFont="1" applyFill="1" applyBorder="1" applyAlignment="1" applyProtection="1">
      <alignment horizontal="center" vertical="center"/>
      <protection hidden="1"/>
    </xf>
    <xf numFmtId="179" fontId="0" fillId="3" borderId="49" xfId="0" applyNumberFormat="1" applyFill="1" applyBorder="1" applyAlignment="1" applyProtection="1">
      <alignment horizontal="right" vertical="center"/>
      <protection hidden="1"/>
    </xf>
    <xf numFmtId="179" fontId="0" fillId="3" borderId="48" xfId="0" applyNumberFormat="1" applyFill="1" applyBorder="1" applyAlignment="1" applyProtection="1">
      <alignment horizontal="right" vertical="center"/>
      <protection hidden="1"/>
    </xf>
    <xf numFmtId="179" fontId="0" fillId="3" borderId="2" xfId="0" applyNumberFormat="1" applyFill="1" applyBorder="1" applyAlignment="1" applyProtection="1">
      <alignment horizontal="right" vertical="center"/>
      <protection hidden="1"/>
    </xf>
    <xf numFmtId="0" fontId="0" fillId="3" borderId="23" xfId="0" applyFill="1" applyBorder="1" applyAlignment="1" applyProtection="1">
      <alignment horizontal="center" vertical="center"/>
      <protection hidden="1"/>
    </xf>
    <xf numFmtId="0" fontId="0" fillId="3" borderId="15"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5" fillId="3" borderId="23" xfId="0" applyFont="1" applyFill="1" applyBorder="1" applyAlignment="1" applyProtection="1">
      <alignment horizontal="center" vertical="center" wrapText="1"/>
      <protection hidden="1"/>
    </xf>
    <xf numFmtId="0" fontId="0" fillId="3" borderId="12" xfId="0" applyFill="1" applyBorder="1" applyAlignment="1" applyProtection="1">
      <alignment horizontal="distributed" vertical="center" indent="1"/>
      <protection hidden="1"/>
    </xf>
    <xf numFmtId="0" fontId="0" fillId="3" borderId="2" xfId="0" applyFill="1" applyBorder="1" applyAlignment="1" applyProtection="1">
      <alignment horizontal="distributed" vertical="center" indent="1"/>
      <protection hidden="1"/>
    </xf>
    <xf numFmtId="0" fontId="0" fillId="3" borderId="13" xfId="0" applyFill="1" applyBorder="1" applyAlignment="1" applyProtection="1">
      <alignment horizontal="distributed" vertical="center" indent="1"/>
      <protection hidden="1"/>
    </xf>
    <xf numFmtId="0" fontId="0" fillId="3" borderId="10" xfId="0" applyFill="1" applyBorder="1" applyAlignment="1" applyProtection="1">
      <alignment horizontal="distributed" vertical="center" indent="1"/>
      <protection hidden="1"/>
    </xf>
    <xf numFmtId="177" fontId="0" fillId="3" borderId="0" xfId="0" applyNumberFormat="1" applyFill="1" applyAlignment="1" applyProtection="1">
      <alignment horizontal="center" wrapText="1"/>
      <protection hidden="1"/>
    </xf>
    <xf numFmtId="177" fontId="0" fillId="3" borderId="7" xfId="0" applyNumberFormat="1" applyFill="1" applyBorder="1" applyAlignment="1" applyProtection="1">
      <alignment horizontal="center" wrapText="1"/>
      <protection hidden="1"/>
    </xf>
    <xf numFmtId="177" fontId="0" fillId="3" borderId="14" xfId="0" applyNumberFormat="1" applyFill="1" applyBorder="1" applyAlignment="1" applyProtection="1">
      <alignment horizontal="center" vertical="center"/>
      <protection hidden="1"/>
    </xf>
    <xf numFmtId="177" fontId="0" fillId="3" borderId="18" xfId="0" applyNumberFormat="1" applyFill="1" applyBorder="1" applyAlignment="1" applyProtection="1">
      <alignment horizontal="center" vertical="center"/>
      <protection hidden="1"/>
    </xf>
    <xf numFmtId="177" fontId="0" fillId="3" borderId="3" xfId="0" applyNumberFormat="1" applyFill="1" applyBorder="1" applyAlignment="1" applyProtection="1">
      <alignment horizontal="center" vertical="center"/>
      <protection hidden="1"/>
    </xf>
    <xf numFmtId="177" fontId="0" fillId="3" borderId="8" xfId="0" applyNumberFormat="1" applyFill="1" applyBorder="1" applyAlignment="1" applyProtection="1">
      <alignment horizontal="center" vertical="center"/>
      <protection hidden="1"/>
    </xf>
    <xf numFmtId="177" fontId="0" fillId="3" borderId="40" xfId="0" applyNumberFormat="1" applyFill="1" applyBorder="1" applyAlignment="1" applyProtection="1">
      <alignment horizontal="center" vertical="center"/>
      <protection hidden="1"/>
    </xf>
    <xf numFmtId="177" fontId="0" fillId="3" borderId="37" xfId="0" applyNumberForma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3" borderId="42" xfId="0" applyFill="1" applyBorder="1" applyAlignment="1" applyProtection="1">
      <alignment horizontal="right" vertical="center"/>
      <protection hidden="1"/>
    </xf>
    <xf numFmtId="0" fontId="0" fillId="3" borderId="43" xfId="0" applyFill="1" applyBorder="1" applyAlignment="1" applyProtection="1">
      <alignment horizontal="right" vertical="center"/>
      <protection hidden="1"/>
    </xf>
    <xf numFmtId="0" fontId="0" fillId="3" borderId="44" xfId="0" applyFill="1" applyBorder="1" applyAlignment="1" applyProtection="1">
      <alignment horizontal="right" vertical="center"/>
      <protection hidden="1"/>
    </xf>
    <xf numFmtId="0" fontId="0" fillId="3" borderId="45" xfId="0" applyFill="1" applyBorder="1" applyAlignment="1" applyProtection="1">
      <alignment horizontal="right" vertical="center"/>
      <protection hidden="1"/>
    </xf>
    <xf numFmtId="0" fontId="0" fillId="3" borderId="38" xfId="0" applyFill="1" applyBorder="1" applyAlignment="1" applyProtection="1">
      <alignment horizontal="right" vertical="center"/>
      <protection hidden="1"/>
    </xf>
    <xf numFmtId="0" fontId="0" fillId="3" borderId="46" xfId="0" applyFill="1" applyBorder="1" applyAlignment="1" applyProtection="1">
      <alignment horizontal="right" vertical="center"/>
      <protection hidden="1"/>
    </xf>
    <xf numFmtId="0" fontId="0" fillId="3" borderId="15" xfId="0" applyFill="1" applyBorder="1" applyAlignment="1" applyProtection="1">
      <alignment horizontal="distributed" vertical="center"/>
      <protection hidden="1"/>
    </xf>
    <xf numFmtId="0" fontId="0" fillId="3" borderId="14" xfId="0" applyFill="1" applyBorder="1" applyAlignment="1" applyProtection="1">
      <alignment horizontal="distributed" vertical="center"/>
      <protection hidden="1"/>
    </xf>
    <xf numFmtId="0" fontId="0" fillId="3" borderId="31" xfId="0" applyFill="1" applyBorder="1" applyAlignment="1" applyProtection="1">
      <alignment horizontal="distributed" vertical="center"/>
      <protection hidden="1"/>
    </xf>
    <xf numFmtId="0" fontId="0" fillId="3" borderId="4" xfId="0" applyFill="1" applyBorder="1" applyAlignment="1" applyProtection="1">
      <alignment horizontal="distributed" vertical="center"/>
      <protection hidden="1"/>
    </xf>
    <xf numFmtId="0" fontId="0" fillId="3" borderId="3" xfId="0" applyFill="1" applyBorder="1" applyAlignment="1" applyProtection="1">
      <alignment horizontal="distributed" vertical="center"/>
      <protection hidden="1"/>
    </xf>
    <xf numFmtId="0" fontId="0" fillId="3" borderId="30" xfId="0" applyFill="1" applyBorder="1" applyAlignment="1" applyProtection="1">
      <alignment horizontal="distributed" vertical="center"/>
      <protection hidden="1"/>
    </xf>
    <xf numFmtId="0" fontId="0" fillId="3" borderId="5" xfId="0" applyFill="1" applyBorder="1" applyAlignment="1" applyProtection="1">
      <alignment horizontal="center" vertical="center"/>
      <protection hidden="1"/>
    </xf>
    <xf numFmtId="0" fontId="0" fillId="3" borderId="31" xfId="0" applyFill="1" applyBorder="1" applyAlignment="1" applyProtection="1">
      <alignment horizontal="center" vertical="center"/>
      <protection hidden="1"/>
    </xf>
    <xf numFmtId="49" fontId="16" fillId="3" borderId="53" xfId="0" applyNumberFormat="1" applyFont="1" applyFill="1" applyBorder="1" applyAlignment="1" applyProtection="1">
      <alignment horizontal="center" vertical="center"/>
      <protection hidden="1"/>
    </xf>
    <xf numFmtId="0" fontId="16" fillId="3" borderId="54" xfId="0" applyFont="1" applyFill="1" applyBorder="1" applyAlignment="1" applyProtection="1">
      <alignment horizontal="center" vertical="center"/>
      <protection hidden="1"/>
    </xf>
    <xf numFmtId="49" fontId="16" fillId="3" borderId="40" xfId="0" applyNumberFormat="1" applyFont="1" applyFill="1" applyBorder="1" applyAlignment="1" applyProtection="1">
      <alignment horizontal="center" vertical="center"/>
      <protection hidden="1"/>
    </xf>
    <xf numFmtId="0" fontId="16" fillId="3" borderId="24" xfId="0" applyFont="1" applyFill="1" applyBorder="1" applyAlignment="1" applyProtection="1">
      <alignment horizontal="center" vertical="center"/>
      <protection hidden="1"/>
    </xf>
    <xf numFmtId="0" fontId="0" fillId="3" borderId="32" xfId="0" applyFill="1" applyBorder="1" applyAlignment="1" applyProtection="1">
      <alignment horizontal="distributed" vertical="center" indent="1"/>
      <protection hidden="1"/>
    </xf>
    <xf numFmtId="0" fontId="0" fillId="3" borderId="33" xfId="0" applyFill="1" applyBorder="1" applyAlignment="1" applyProtection="1">
      <alignment horizontal="distributed" vertical="center" indent="1"/>
      <protection hidden="1"/>
    </xf>
    <xf numFmtId="0" fontId="0" fillId="3" borderId="34" xfId="0" applyFill="1" applyBorder="1" applyAlignment="1" applyProtection="1">
      <alignment horizontal="distributed" vertical="center" indent="1"/>
      <protection hidden="1"/>
    </xf>
    <xf numFmtId="0" fontId="0" fillId="3" borderId="0" xfId="0" applyFill="1" applyAlignment="1" applyProtection="1">
      <alignment horizontal="center" vertical="center" wrapText="1"/>
      <protection hidden="1"/>
    </xf>
    <xf numFmtId="177" fontId="0" fillId="3" borderId="9" xfId="0" applyNumberFormat="1" applyFill="1" applyBorder="1" applyAlignment="1" applyProtection="1">
      <alignment horizontal="left" vertical="center" shrinkToFit="1"/>
      <protection hidden="1"/>
    </xf>
    <xf numFmtId="177" fontId="0" fillId="3" borderId="0" xfId="0" applyNumberFormat="1" applyFill="1" applyAlignment="1" applyProtection="1">
      <alignment horizontal="left" vertical="center" shrinkToFit="1"/>
      <protection hidden="1"/>
    </xf>
    <xf numFmtId="177" fontId="0" fillId="3" borderId="35" xfId="0" applyNumberFormat="1" applyFill="1" applyBorder="1" applyAlignment="1" applyProtection="1">
      <alignment horizontal="left" vertical="center" shrinkToFit="1"/>
      <protection hidden="1"/>
    </xf>
    <xf numFmtId="0" fontId="0" fillId="3" borderId="1" xfId="0" applyFill="1" applyBorder="1" applyAlignment="1" applyProtection="1">
      <alignment horizontal="distributed" vertical="center" indent="1"/>
      <protection hidden="1"/>
    </xf>
    <xf numFmtId="0" fontId="0" fillId="3" borderId="29" xfId="0" applyFill="1" applyBorder="1" applyAlignment="1" applyProtection="1">
      <alignment horizontal="distributed" vertical="center" indent="1"/>
      <protection hidden="1"/>
    </xf>
    <xf numFmtId="0" fontId="0" fillId="3" borderId="16" xfId="0" applyFill="1" applyBorder="1" applyAlignment="1" applyProtection="1">
      <alignment horizontal="distributed" vertical="center" indent="1"/>
      <protection hidden="1"/>
    </xf>
    <xf numFmtId="0" fontId="0" fillId="3" borderId="3" xfId="0" applyFill="1" applyBorder="1" applyAlignment="1" applyProtection="1">
      <alignment horizontal="distributed" vertical="center" indent="1"/>
      <protection hidden="1"/>
    </xf>
    <xf numFmtId="0" fontId="0" fillId="3" borderId="30" xfId="0" applyFill="1" applyBorder="1" applyAlignment="1" applyProtection="1">
      <alignment horizontal="distributed" vertical="center" indent="1"/>
      <protection hidden="1"/>
    </xf>
    <xf numFmtId="177" fontId="10" fillId="3" borderId="12" xfId="0" applyNumberFormat="1" applyFont="1" applyFill="1" applyBorder="1" applyAlignment="1" applyProtection="1">
      <alignment horizontal="left" vertical="center" shrinkToFit="1"/>
      <protection hidden="1"/>
    </xf>
    <xf numFmtId="177" fontId="10" fillId="3" borderId="2" xfId="0" applyNumberFormat="1" applyFont="1" applyFill="1" applyBorder="1" applyAlignment="1" applyProtection="1">
      <alignment horizontal="left" vertical="center" shrinkToFit="1"/>
      <protection hidden="1"/>
    </xf>
    <xf numFmtId="177" fontId="10" fillId="3" borderId="5" xfId="0" applyNumberFormat="1" applyFont="1" applyFill="1" applyBorder="1" applyAlignment="1" applyProtection="1">
      <alignment horizontal="left" vertical="center" shrinkToFit="1"/>
      <protection hidden="1"/>
    </xf>
    <xf numFmtId="177" fontId="10" fillId="3" borderId="45" xfId="0" applyNumberFormat="1" applyFont="1" applyFill="1" applyBorder="1" applyAlignment="1" applyProtection="1">
      <alignment horizontal="left" vertical="center" shrinkToFit="1"/>
      <protection hidden="1"/>
    </xf>
    <xf numFmtId="177" fontId="10" fillId="3" borderId="38" xfId="0" applyNumberFormat="1" applyFont="1" applyFill="1" applyBorder="1" applyAlignment="1" applyProtection="1">
      <alignment horizontal="left" vertical="center" shrinkToFit="1"/>
      <protection hidden="1"/>
    </xf>
    <xf numFmtId="177" fontId="10" fillId="3" borderId="39" xfId="0" applyNumberFormat="1" applyFont="1" applyFill="1" applyBorder="1" applyAlignment="1" applyProtection="1">
      <alignment horizontal="left" vertical="center" shrinkToFit="1"/>
      <protection hidden="1"/>
    </xf>
    <xf numFmtId="0" fontId="0" fillId="3" borderId="13" xfId="0" applyFill="1" applyBorder="1" applyAlignment="1" applyProtection="1">
      <alignment horizontal="left" vertical="center"/>
      <protection hidden="1"/>
    </xf>
    <xf numFmtId="0" fontId="0" fillId="3" borderId="41" xfId="0" applyFill="1" applyBorder="1" applyAlignment="1" applyProtection="1">
      <alignment horizontal="distributed" vertical="center" wrapText="1" indent="1"/>
      <protection hidden="1"/>
    </xf>
    <xf numFmtId="0" fontId="0" fillId="3" borderId="38" xfId="0" applyFill="1" applyBorder="1" applyAlignment="1" applyProtection="1">
      <alignment horizontal="distributed" vertical="center" indent="1"/>
      <protection hidden="1"/>
    </xf>
    <xf numFmtId="0" fontId="0" fillId="3" borderId="39" xfId="0" applyFill="1" applyBorder="1" applyAlignment="1" applyProtection="1">
      <alignment horizontal="distributed" vertical="center" indent="1"/>
      <protection hidden="1"/>
    </xf>
    <xf numFmtId="177" fontId="6" fillId="3" borderId="0" xfId="0" applyNumberFormat="1" applyFont="1" applyFill="1" applyAlignment="1" applyProtection="1">
      <alignment horizontal="left" vertical="center" wrapText="1"/>
      <protection hidden="1"/>
    </xf>
    <xf numFmtId="177" fontId="0" fillId="3" borderId="15" xfId="0" applyNumberFormat="1" applyFill="1" applyBorder="1" applyAlignment="1" applyProtection="1">
      <alignment horizontal="left" vertical="center" wrapText="1"/>
      <protection hidden="1"/>
    </xf>
    <xf numFmtId="177" fontId="0" fillId="3" borderId="14" xfId="0" applyNumberFormat="1" applyFill="1" applyBorder="1" applyAlignment="1" applyProtection="1">
      <alignment horizontal="left" vertical="center" wrapText="1"/>
      <protection hidden="1"/>
    </xf>
    <xf numFmtId="177" fontId="0" fillId="3" borderId="13" xfId="0" applyNumberFormat="1" applyFill="1" applyBorder="1" applyAlignment="1" applyProtection="1">
      <alignment horizontal="left" vertical="center" wrapText="1"/>
      <protection hidden="1"/>
    </xf>
    <xf numFmtId="177" fontId="0" fillId="3" borderId="10" xfId="0" applyNumberFormat="1" applyFill="1" applyBorder="1" applyAlignment="1" applyProtection="1">
      <alignment horizontal="left" vertical="center" wrapText="1"/>
      <protection hidden="1"/>
    </xf>
    <xf numFmtId="177" fontId="0" fillId="3" borderId="12" xfId="0" applyNumberFormat="1" applyFill="1" applyBorder="1" applyAlignment="1" applyProtection="1">
      <alignment horizontal="left" vertical="center" wrapText="1"/>
      <protection hidden="1"/>
    </xf>
    <xf numFmtId="177" fontId="0" fillId="3" borderId="2" xfId="0" applyNumberFormat="1" applyFill="1" applyBorder="1" applyAlignment="1" applyProtection="1">
      <alignment vertical="center" wrapText="1"/>
      <protection hidden="1"/>
    </xf>
    <xf numFmtId="177" fontId="0" fillId="3" borderId="29" xfId="0" applyNumberFormat="1" applyFill="1" applyBorder="1" applyAlignment="1" applyProtection="1">
      <alignment vertical="center" wrapText="1"/>
      <protection hidden="1"/>
    </xf>
    <xf numFmtId="177" fontId="0" fillId="3" borderId="4" xfId="0" applyNumberFormat="1" applyFill="1" applyBorder="1" applyAlignment="1" applyProtection="1">
      <alignment vertical="center" wrapText="1"/>
      <protection hidden="1"/>
    </xf>
    <xf numFmtId="177" fontId="0" fillId="3" borderId="3" xfId="0" applyNumberFormat="1" applyFill="1" applyBorder="1" applyAlignment="1" applyProtection="1">
      <alignment vertical="center" wrapText="1"/>
      <protection hidden="1"/>
    </xf>
    <xf numFmtId="177" fontId="0" fillId="3" borderId="30" xfId="0" applyNumberFormat="1" applyFill="1" applyBorder="1" applyAlignment="1" applyProtection="1">
      <alignment vertical="center" wrapText="1"/>
      <protection hidden="1"/>
    </xf>
    <xf numFmtId="177" fontId="0" fillId="3" borderId="4" xfId="0" applyNumberFormat="1" applyFill="1" applyBorder="1" applyAlignment="1" applyProtection="1">
      <alignment horizontal="left" vertical="center" wrapText="1"/>
      <protection hidden="1"/>
    </xf>
    <xf numFmtId="177" fontId="0" fillId="3" borderId="3" xfId="0" applyNumberFormat="1" applyFill="1" applyBorder="1" applyAlignment="1" applyProtection="1">
      <alignment horizontal="left" vertical="center" wrapText="1"/>
      <protection hidden="1"/>
    </xf>
    <xf numFmtId="49" fontId="16" fillId="3" borderId="50" xfId="0" applyNumberFormat="1" applyFont="1" applyFill="1" applyBorder="1" applyAlignment="1" applyProtection="1">
      <alignment horizontal="center" vertical="center"/>
      <protection hidden="1"/>
    </xf>
    <xf numFmtId="0" fontId="16" fillId="3" borderId="51" xfId="0" applyFont="1" applyFill="1" applyBorder="1" applyAlignment="1" applyProtection="1">
      <alignment horizontal="center" vertical="center"/>
      <protection hidden="1"/>
    </xf>
    <xf numFmtId="0" fontId="0" fillId="3" borderId="52" xfId="0" applyFill="1" applyBorder="1" applyAlignment="1" applyProtection="1">
      <alignment horizontal="distributed" vertical="center" indent="1"/>
      <protection hidden="1"/>
    </xf>
    <xf numFmtId="177" fontId="10" fillId="3" borderId="59" xfId="0" applyNumberFormat="1" applyFont="1" applyFill="1" applyBorder="1" applyAlignment="1" applyProtection="1">
      <alignment horizontal="left" vertical="center" shrinkToFit="1"/>
      <protection hidden="1"/>
    </xf>
    <xf numFmtId="177" fontId="10" fillId="3" borderId="33" xfId="0" applyNumberFormat="1" applyFont="1" applyFill="1" applyBorder="1" applyAlignment="1" applyProtection="1">
      <alignment horizontal="left" vertical="center" shrinkToFit="1"/>
      <protection hidden="1"/>
    </xf>
    <xf numFmtId="177" fontId="10" fillId="3" borderId="34" xfId="0" applyNumberFormat="1" applyFont="1" applyFill="1" applyBorder="1" applyAlignment="1" applyProtection="1">
      <alignment horizontal="left" vertical="center" shrinkToFit="1"/>
      <protection hidden="1"/>
    </xf>
    <xf numFmtId="0" fontId="0" fillId="3" borderId="2" xfId="0" applyFill="1" applyBorder="1" applyAlignment="1" applyProtection="1">
      <alignment horizontal="left" vertical="center"/>
      <protection hidden="1"/>
    </xf>
    <xf numFmtId="0" fontId="0" fillId="3" borderId="29" xfId="0" applyFill="1" applyBorder="1" applyAlignment="1" applyProtection="1">
      <alignment horizontal="left" vertical="center"/>
      <protection hidden="1"/>
    </xf>
    <xf numFmtId="0" fontId="0" fillId="3" borderId="2" xfId="0" applyFill="1" applyBorder="1" applyAlignment="1" applyProtection="1">
      <alignment horizontal="center" wrapText="1"/>
      <protection hidden="1"/>
    </xf>
    <xf numFmtId="0" fontId="0" fillId="3" borderId="5" xfId="0" applyFill="1" applyBorder="1" applyAlignment="1" applyProtection="1">
      <alignment horizontal="center" wrapText="1"/>
      <protection hidden="1"/>
    </xf>
    <xf numFmtId="0" fontId="0" fillId="3" borderId="0" xfId="0" applyFill="1" applyAlignment="1" applyProtection="1">
      <alignment horizontal="center" wrapText="1"/>
      <protection hidden="1"/>
    </xf>
    <xf numFmtId="0" fontId="0" fillId="3" borderId="7" xfId="0" applyFill="1" applyBorder="1" applyAlignment="1" applyProtection="1">
      <alignment horizontal="center" wrapText="1"/>
      <protection hidden="1"/>
    </xf>
    <xf numFmtId="0" fontId="0" fillId="3" borderId="12" xfId="0" applyFill="1" applyBorder="1" applyAlignment="1" applyProtection="1">
      <alignment horizontal="left" vertical="center"/>
      <protection hidden="1"/>
    </xf>
    <xf numFmtId="0" fontId="13" fillId="3" borderId="0" xfId="0" applyFont="1" applyFill="1" applyAlignment="1" applyProtection="1">
      <alignment horizontal="left" vertical="center"/>
      <protection hidden="1"/>
    </xf>
    <xf numFmtId="0" fontId="4" fillId="3" borderId="14" xfId="0" applyFont="1" applyFill="1" applyBorder="1" applyAlignment="1" applyProtection="1">
      <alignment horizontal="center" vertical="center" shrinkToFit="1"/>
      <protection hidden="1"/>
    </xf>
    <xf numFmtId="0" fontId="0" fillId="3" borderId="6"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6" xfId="0" applyFill="1" applyBorder="1" applyAlignment="1" applyProtection="1">
      <alignment horizontal="distributed" vertical="top" indent="1"/>
      <protection hidden="1"/>
    </xf>
    <xf numFmtId="0" fontId="0" fillId="3" borderId="0" xfId="0" applyFill="1" applyAlignment="1" applyProtection="1">
      <alignment horizontal="distributed" vertical="top" indent="1"/>
      <protection hidden="1"/>
    </xf>
    <xf numFmtId="0" fontId="0" fillId="3" borderId="7" xfId="0" applyFill="1" applyBorder="1" applyAlignment="1" applyProtection="1">
      <alignment horizontal="distributed" vertical="top" indent="1"/>
      <protection hidden="1"/>
    </xf>
    <xf numFmtId="0" fontId="0" fillId="3" borderId="16" xfId="0" applyFill="1" applyBorder="1" applyAlignment="1" applyProtection="1">
      <alignment horizontal="distributed" vertical="top" indent="1"/>
      <protection hidden="1"/>
    </xf>
    <xf numFmtId="0" fontId="0" fillId="3" borderId="3" xfId="0" applyFill="1" applyBorder="1" applyAlignment="1" applyProtection="1">
      <alignment horizontal="distributed" vertical="top" indent="1"/>
      <protection hidden="1"/>
    </xf>
    <xf numFmtId="0" fontId="0" fillId="3" borderId="8" xfId="0" applyFill="1" applyBorder="1" applyAlignment="1" applyProtection="1">
      <alignment horizontal="distributed" vertical="top" indent="1"/>
      <protection hidden="1"/>
    </xf>
    <xf numFmtId="0" fontId="0" fillId="3" borderId="37" xfId="0" applyFill="1" applyBorder="1" applyAlignment="1" applyProtection="1">
      <alignment horizontal="center" vertical="center" shrinkToFit="1"/>
      <protection hidden="1"/>
    </xf>
    <xf numFmtId="177" fontId="16" fillId="3" borderId="17" xfId="0" applyNumberFormat="1" applyFont="1" applyFill="1" applyBorder="1" applyAlignment="1" applyProtection="1">
      <alignment horizontal="center" vertical="center"/>
      <protection hidden="1"/>
    </xf>
    <xf numFmtId="177" fontId="16" fillId="3" borderId="14" xfId="0" applyNumberFormat="1" applyFont="1" applyFill="1" applyBorder="1" applyAlignment="1" applyProtection="1">
      <alignment horizontal="center" vertical="center"/>
      <protection hidden="1"/>
    </xf>
    <xf numFmtId="177" fontId="16" fillId="3" borderId="16" xfId="0" applyNumberFormat="1" applyFont="1" applyFill="1" applyBorder="1" applyAlignment="1" applyProtection="1">
      <alignment horizontal="center" vertical="center"/>
      <protection hidden="1"/>
    </xf>
    <xf numFmtId="177" fontId="16" fillId="3" borderId="3" xfId="0" applyNumberFormat="1" applyFont="1" applyFill="1" applyBorder="1" applyAlignment="1" applyProtection="1">
      <alignment horizontal="center" vertical="center"/>
      <protection hidden="1"/>
    </xf>
    <xf numFmtId="0" fontId="0" fillId="3" borderId="10" xfId="0" applyFill="1" applyBorder="1" applyAlignment="1" applyProtection="1">
      <alignment horizontal="center" wrapText="1"/>
      <protection hidden="1"/>
    </xf>
    <xf numFmtId="0" fontId="0" fillId="3" borderId="19" xfId="0" applyFill="1" applyBorder="1" applyAlignment="1" applyProtection="1">
      <alignment horizontal="center" wrapText="1"/>
      <protection hidden="1"/>
    </xf>
    <xf numFmtId="180" fontId="0" fillId="3" borderId="45" xfId="1" applyNumberFormat="1" applyFont="1" applyFill="1" applyBorder="1" applyAlignment="1" applyProtection="1">
      <alignment horizontal="right" vertical="center"/>
      <protection hidden="1"/>
    </xf>
    <xf numFmtId="180" fontId="0" fillId="3" borderId="38" xfId="1" applyNumberFormat="1" applyFont="1" applyFill="1" applyBorder="1" applyAlignment="1" applyProtection="1">
      <alignment horizontal="right" vertical="center"/>
      <protection hidden="1"/>
    </xf>
    <xf numFmtId="180" fontId="0" fillId="3" borderId="46" xfId="1" applyNumberFormat="1" applyFont="1" applyFill="1" applyBorder="1" applyAlignment="1" applyProtection="1">
      <alignment horizontal="right" vertical="center"/>
      <protection hidden="1"/>
    </xf>
    <xf numFmtId="177" fontId="0" fillId="3" borderId="2" xfId="0" applyNumberFormat="1" applyFill="1" applyBorder="1" applyAlignment="1" applyProtection="1">
      <alignment horizontal="center" vertical="center"/>
      <protection hidden="1"/>
    </xf>
    <xf numFmtId="177" fontId="0" fillId="3" borderId="5" xfId="0" applyNumberFormat="1" applyFill="1" applyBorder="1" applyAlignment="1" applyProtection="1">
      <alignment horizontal="center" vertical="center"/>
      <protection hidden="1"/>
    </xf>
    <xf numFmtId="177" fontId="0" fillId="3" borderId="23" xfId="0" applyNumberFormat="1" applyFill="1" applyBorder="1" applyAlignment="1" applyProtection="1">
      <alignment horizontal="center" vertical="center"/>
      <protection hidden="1"/>
    </xf>
    <xf numFmtId="49" fontId="16" fillId="3" borderId="3" xfId="0" applyNumberFormat="1"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177" fontId="10" fillId="3" borderId="41" xfId="0" applyNumberFormat="1" applyFont="1" applyFill="1" applyBorder="1" applyAlignment="1" applyProtection="1">
      <alignment horizontal="left" vertical="center" shrinkToFit="1"/>
      <protection hidden="1"/>
    </xf>
    <xf numFmtId="178" fontId="0" fillId="3" borderId="14" xfId="0" applyNumberFormat="1" applyFill="1" applyBorder="1" applyAlignment="1" applyProtection="1">
      <alignment horizontal="right" vertical="center"/>
      <protection hidden="1"/>
    </xf>
    <xf numFmtId="178" fontId="0" fillId="3" borderId="18" xfId="0" applyNumberFormat="1" applyFill="1" applyBorder="1" applyAlignment="1" applyProtection="1">
      <alignment horizontal="right" vertical="center"/>
      <protection hidden="1"/>
    </xf>
    <xf numFmtId="178" fontId="0" fillId="3" borderId="3" xfId="0" applyNumberFormat="1" applyFill="1" applyBorder="1" applyAlignment="1" applyProtection="1">
      <alignment horizontal="right" vertical="center"/>
      <protection hidden="1"/>
    </xf>
    <xf numFmtId="178" fontId="0" fillId="3" borderId="8" xfId="0" applyNumberFormat="1" applyFill="1" applyBorder="1" applyAlignment="1" applyProtection="1">
      <alignment horizontal="right" vertical="center"/>
      <protection hidden="1"/>
    </xf>
    <xf numFmtId="179" fontId="0" fillId="3" borderId="47" xfId="0" applyNumberFormat="1" applyFill="1" applyBorder="1" applyAlignment="1" applyProtection="1">
      <alignment horizontal="right" vertical="center"/>
      <protection hidden="1"/>
    </xf>
    <xf numFmtId="180" fontId="0" fillId="3" borderId="15" xfId="1" applyNumberFormat="1" applyFont="1" applyFill="1" applyBorder="1" applyAlignment="1" applyProtection="1">
      <alignment horizontal="right" vertical="center"/>
      <protection hidden="1"/>
    </xf>
    <xf numFmtId="180" fontId="0" fillId="3" borderId="14" xfId="1" applyNumberFormat="1" applyFont="1" applyFill="1" applyBorder="1" applyAlignment="1" applyProtection="1">
      <alignment horizontal="right" vertical="center"/>
      <protection hidden="1"/>
    </xf>
    <xf numFmtId="180" fontId="0" fillId="3" borderId="31" xfId="1" applyNumberFormat="1" applyFont="1" applyFill="1" applyBorder="1" applyAlignment="1" applyProtection="1">
      <alignment horizontal="right" vertical="center"/>
      <protection hidden="1"/>
    </xf>
    <xf numFmtId="178" fontId="0" fillId="3" borderId="0" xfId="0" applyNumberFormat="1" applyFill="1" applyAlignment="1" applyProtection="1">
      <alignment horizontal="right" vertical="center"/>
      <protection hidden="1"/>
    </xf>
    <xf numFmtId="178" fontId="0" fillId="3" borderId="7" xfId="0" applyNumberFormat="1" applyFill="1" applyBorder="1" applyAlignment="1" applyProtection="1">
      <alignment horizontal="right" vertical="center"/>
      <protection hidden="1"/>
    </xf>
    <xf numFmtId="0" fontId="0" fillId="3" borderId="57" xfId="0" applyFill="1" applyBorder="1" applyAlignment="1" applyProtection="1">
      <alignment horizontal="center" vertical="center"/>
      <protection hidden="1"/>
    </xf>
    <xf numFmtId="0" fontId="0" fillId="3" borderId="47" xfId="0" applyFill="1" applyBorder="1" applyAlignment="1" applyProtection="1">
      <alignment horizontal="center" vertical="center"/>
      <protection hidden="1"/>
    </xf>
    <xf numFmtId="0" fontId="0" fillId="3" borderId="58"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0" fontId="0" fillId="3" borderId="26" xfId="0" applyFill="1" applyBorder="1" applyAlignment="1" applyProtection="1">
      <alignment horizontal="center" vertical="center"/>
      <protection hidden="1"/>
    </xf>
    <xf numFmtId="0" fontId="0" fillId="3" borderId="27" xfId="0" applyFill="1" applyBorder="1" applyAlignment="1" applyProtection="1">
      <alignment horizontal="center" vertical="center"/>
      <protection hidden="1"/>
    </xf>
    <xf numFmtId="0" fontId="0" fillId="3" borderId="28" xfId="0" applyFill="1" applyBorder="1" applyAlignment="1" applyProtection="1">
      <alignment horizontal="center" vertical="center"/>
      <protection hidden="1"/>
    </xf>
    <xf numFmtId="0" fontId="0" fillId="3" borderId="13" xfId="0" applyFill="1" applyBorder="1" applyAlignment="1" applyProtection="1">
      <alignment horizontal="distributed" vertical="center"/>
      <protection hidden="1"/>
    </xf>
    <xf numFmtId="0" fontId="0" fillId="3" borderId="10" xfId="0" applyFill="1" applyBorder="1" applyAlignment="1" applyProtection="1">
      <alignment horizontal="distributed" vertical="center"/>
      <protection hidden="1"/>
    </xf>
    <xf numFmtId="0" fontId="0" fillId="3" borderId="36" xfId="0" applyFill="1" applyBorder="1" applyAlignment="1" applyProtection="1">
      <alignment horizontal="distributed" vertical="center"/>
      <protection hidden="1"/>
    </xf>
    <xf numFmtId="177" fontId="0" fillId="3" borderId="53" xfId="0" applyNumberFormat="1" applyFill="1" applyBorder="1" applyAlignment="1" applyProtection="1">
      <alignment horizontal="center" vertical="center"/>
      <protection hidden="1"/>
    </xf>
    <xf numFmtId="177" fontId="0" fillId="3" borderId="60" xfId="0" applyNumberFormat="1" applyFill="1" applyBorder="1" applyAlignment="1" applyProtection="1">
      <alignment horizontal="center" vertical="center"/>
      <protection hidden="1"/>
    </xf>
    <xf numFmtId="177" fontId="0" fillId="3" borderId="61" xfId="0" applyNumberFormat="1" applyFill="1" applyBorder="1" applyAlignment="1" applyProtection="1">
      <alignment horizontal="center" vertical="center"/>
      <protection hidden="1"/>
    </xf>
    <xf numFmtId="177" fontId="0" fillId="0" borderId="0" xfId="0" applyNumberFormat="1" applyAlignment="1" applyProtection="1">
      <alignment horizontal="center" vertical="center"/>
      <protection hidden="1"/>
    </xf>
    <xf numFmtId="183" fontId="10" fillId="3" borderId="13" xfId="0" applyNumberFormat="1" applyFont="1" applyFill="1" applyBorder="1" applyAlignment="1" applyProtection="1">
      <alignment horizontal="center" vertical="center" shrinkToFit="1"/>
      <protection hidden="1"/>
    </xf>
    <xf numFmtId="183" fontId="10" fillId="3" borderId="10" xfId="0" applyNumberFormat="1" applyFont="1" applyFill="1" applyBorder="1" applyAlignment="1" applyProtection="1">
      <alignment horizontal="center" vertical="center" shrinkToFit="1"/>
      <protection hidden="1"/>
    </xf>
    <xf numFmtId="183" fontId="10" fillId="3" borderId="36" xfId="0" applyNumberFormat="1" applyFont="1" applyFill="1" applyBorder="1" applyAlignment="1" applyProtection="1">
      <alignment horizontal="center" vertical="center" shrinkToFit="1"/>
      <protection hidden="1"/>
    </xf>
    <xf numFmtId="178" fontId="0" fillId="0" borderId="0" xfId="0" applyNumberFormat="1" applyAlignment="1" applyProtection="1">
      <alignment horizontal="right" vertical="center"/>
      <protection hidden="1"/>
    </xf>
    <xf numFmtId="177" fontId="0" fillId="0" borderId="0" xfId="0" applyNumberFormat="1" applyAlignment="1" applyProtection="1">
      <alignment horizontal="right" vertical="center"/>
      <protection hidden="1"/>
    </xf>
    <xf numFmtId="178" fontId="0" fillId="3" borderId="15" xfId="0" applyNumberFormat="1" applyFill="1" applyBorder="1" applyAlignment="1" applyProtection="1">
      <alignment horizontal="left" vertical="center"/>
      <protection hidden="1"/>
    </xf>
    <xf numFmtId="178" fontId="0" fillId="3" borderId="18" xfId="0" applyNumberFormat="1" applyFill="1" applyBorder="1" applyAlignment="1" applyProtection="1">
      <alignment horizontal="left" vertical="center"/>
      <protection hidden="1"/>
    </xf>
    <xf numFmtId="178" fontId="0" fillId="3" borderId="4" xfId="0" applyNumberFormat="1" applyFill="1" applyBorder="1" applyAlignment="1" applyProtection="1">
      <alignment horizontal="left" vertical="center"/>
      <protection hidden="1"/>
    </xf>
    <xf numFmtId="178" fontId="0" fillId="3" borderId="8" xfId="0" applyNumberFormat="1" applyFill="1" applyBorder="1" applyAlignment="1" applyProtection="1">
      <alignment horizontal="left" vertical="center"/>
      <protection hidden="1"/>
    </xf>
    <xf numFmtId="0" fontId="0" fillId="3" borderId="61" xfId="0" applyFill="1" applyBorder="1" applyAlignment="1" applyProtection="1">
      <alignment horizontal="center" vertical="center"/>
      <protection hidden="1"/>
    </xf>
    <xf numFmtId="0" fontId="0" fillId="3" borderId="56" xfId="0" applyFill="1" applyBorder="1" applyAlignment="1" applyProtection="1">
      <alignment horizontal="center" vertical="center"/>
      <protection hidden="1"/>
    </xf>
    <xf numFmtId="0" fontId="0" fillId="3" borderId="54" xfId="0" applyFill="1" applyBorder="1" applyAlignment="1" applyProtection="1">
      <alignment horizontal="center" vertical="center"/>
      <protection hidden="1"/>
    </xf>
    <xf numFmtId="0" fontId="0" fillId="3" borderId="2" xfId="0" applyFill="1" applyBorder="1" applyAlignment="1" applyProtection="1">
      <alignment horizontal="left" vertical="center" wrapText="1"/>
      <protection hidden="1"/>
    </xf>
    <xf numFmtId="0" fontId="0" fillId="3" borderId="3" xfId="0" applyFill="1" applyBorder="1" applyAlignment="1" applyProtection="1">
      <alignment horizontal="left" vertical="center"/>
      <protection hidden="1"/>
    </xf>
    <xf numFmtId="0" fontId="0" fillId="3" borderId="30" xfId="0" applyFill="1" applyBorder="1" applyAlignment="1" applyProtection="1">
      <alignment horizontal="left" vertical="center"/>
      <protection hidden="1"/>
    </xf>
    <xf numFmtId="0" fontId="0" fillId="3" borderId="42" xfId="0" applyFill="1" applyBorder="1" applyAlignment="1" applyProtection="1">
      <alignment horizontal="left" vertical="center"/>
      <protection hidden="1"/>
    </xf>
    <xf numFmtId="0" fontId="0" fillId="3" borderId="43" xfId="0" applyFill="1" applyBorder="1" applyAlignment="1" applyProtection="1">
      <alignment horizontal="left" vertical="center"/>
      <protection hidden="1"/>
    </xf>
    <xf numFmtId="0" fontId="0" fillId="3" borderId="62" xfId="0" applyFill="1" applyBorder="1" applyAlignment="1" applyProtection="1">
      <alignment horizontal="left" vertical="center"/>
      <protection hidden="1"/>
    </xf>
    <xf numFmtId="0" fontId="0" fillId="3" borderId="45" xfId="0" applyFill="1" applyBorder="1" applyAlignment="1" applyProtection="1">
      <alignment horizontal="left" vertical="center"/>
      <protection hidden="1"/>
    </xf>
    <xf numFmtId="0" fontId="0" fillId="3" borderId="38" xfId="0" applyFill="1" applyBorder="1" applyAlignment="1" applyProtection="1">
      <alignment horizontal="left" vertical="center"/>
      <protection hidden="1"/>
    </xf>
    <xf numFmtId="0" fontId="0" fillId="3" borderId="39" xfId="0" applyFill="1" applyBorder="1" applyAlignment="1" applyProtection="1">
      <alignment horizontal="left" vertical="center"/>
      <protection hidden="1"/>
    </xf>
    <xf numFmtId="177" fontId="0" fillId="3" borderId="9" xfId="0" applyNumberFormat="1" applyFill="1" applyBorder="1" applyAlignment="1" applyProtection="1">
      <alignment horizontal="left" vertical="center" wrapText="1"/>
      <protection hidden="1"/>
    </xf>
    <xf numFmtId="177" fontId="0" fillId="3" borderId="0" xfId="0" applyNumberFormat="1" applyFill="1" applyAlignment="1" applyProtection="1">
      <alignment horizontal="left" vertical="center" wrapText="1"/>
      <protection hidden="1"/>
    </xf>
    <xf numFmtId="177" fontId="0" fillId="3" borderId="35" xfId="0" applyNumberFormat="1" applyFill="1" applyBorder="1" applyAlignment="1" applyProtection="1">
      <alignment horizontal="left" vertical="center" wrapText="1"/>
      <protection hidden="1"/>
    </xf>
    <xf numFmtId="0" fontId="4" fillId="3" borderId="2"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0" fillId="3" borderId="3" xfId="0" applyFill="1" applyBorder="1" applyAlignment="1" applyProtection="1">
      <alignment horizontal="right" vertical="center"/>
      <protection hidden="1"/>
    </xf>
    <xf numFmtId="0" fontId="0" fillId="3" borderId="60" xfId="0" applyFill="1" applyBorder="1" applyAlignment="1" applyProtection="1">
      <alignment horizontal="center" vertical="center"/>
      <protection hidden="1"/>
    </xf>
    <xf numFmtId="177" fontId="16" fillId="3" borderId="15" xfId="0" applyNumberFormat="1" applyFont="1" applyFill="1" applyBorder="1" applyAlignment="1" applyProtection="1">
      <alignment horizontal="center" vertical="center"/>
      <protection hidden="1"/>
    </xf>
    <xf numFmtId="177" fontId="16" fillId="3" borderId="9" xfId="0" applyNumberFormat="1" applyFont="1" applyFill="1" applyBorder="1" applyAlignment="1" applyProtection="1">
      <alignment horizontal="center" vertical="center"/>
      <protection hidden="1"/>
    </xf>
    <xf numFmtId="177" fontId="16" fillId="3" borderId="0" xfId="0" applyNumberFormat="1" applyFont="1" applyFill="1" applyAlignment="1" applyProtection="1">
      <alignment horizontal="center" vertical="center"/>
      <protection hidden="1"/>
    </xf>
    <xf numFmtId="177" fontId="16" fillId="3" borderId="13" xfId="0" applyNumberFormat="1" applyFont="1" applyFill="1" applyBorder="1" applyAlignment="1" applyProtection="1">
      <alignment horizontal="center" vertical="center"/>
      <protection hidden="1"/>
    </xf>
    <xf numFmtId="177" fontId="16" fillId="3" borderId="10" xfId="0" applyNumberFormat="1" applyFont="1" applyFill="1" applyBorder="1" applyAlignment="1" applyProtection="1">
      <alignment horizontal="center" vertical="center"/>
      <protection hidden="1"/>
    </xf>
    <xf numFmtId="177" fontId="16" fillId="3" borderId="4" xfId="0" applyNumberFormat="1" applyFont="1" applyFill="1" applyBorder="1" applyAlignment="1" applyProtection="1">
      <alignment horizontal="center" vertical="center"/>
      <protection hidden="1"/>
    </xf>
    <xf numFmtId="0" fontId="0" fillId="3" borderId="2" xfId="0" applyFill="1" applyBorder="1" applyAlignment="1" applyProtection="1">
      <alignment horizontal="left"/>
      <protection hidden="1"/>
    </xf>
    <xf numFmtId="0" fontId="0" fillId="3" borderId="10" xfId="0" applyFill="1" applyBorder="1" applyAlignment="1" applyProtection="1">
      <alignment horizontal="left"/>
      <protection hidden="1"/>
    </xf>
    <xf numFmtId="177" fontId="0" fillId="3" borderId="0" xfId="0" applyNumberFormat="1" applyFill="1" applyAlignment="1" applyProtection="1">
      <alignment horizontal="left" vertical="center"/>
      <protection hidden="1"/>
    </xf>
    <xf numFmtId="0" fontId="16" fillId="3" borderId="40" xfId="0" applyFont="1" applyFill="1" applyBorder="1" applyAlignment="1" applyProtection="1">
      <alignment horizontal="center" vertical="center"/>
      <protection hidden="1"/>
    </xf>
    <xf numFmtId="0" fontId="16" fillId="3" borderId="50" xfId="0" applyFont="1" applyFill="1" applyBorder="1" applyAlignment="1" applyProtection="1">
      <alignment horizontal="center" vertical="center"/>
      <protection hidden="1"/>
    </xf>
    <xf numFmtId="0" fontId="16" fillId="3" borderId="5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184" fontId="23" fillId="0" borderId="0" xfId="0" applyNumberFormat="1" applyFont="1" applyAlignment="1">
      <alignment horizontal="right" vertical="center"/>
    </xf>
    <xf numFmtId="0" fontId="22" fillId="0" borderId="0" xfId="0" applyFont="1" applyAlignment="1">
      <alignment horizontal="left" vertical="center"/>
    </xf>
  </cellXfs>
  <cellStyles count="2">
    <cellStyle name="桁区切り" xfId="1" builtinId="6"/>
    <cellStyle name="標準" xfId="0" builtinId="0"/>
  </cellStyles>
  <dxfs count="9">
    <dxf>
      <fill>
        <patternFill patternType="solid">
          <fgColor indexed="64"/>
          <bgColor rgb="FFCCFFFF"/>
        </patternFill>
      </fill>
    </dxf>
    <dxf>
      <fill>
        <patternFill patternType="solid">
          <fgColor indexed="64"/>
          <bgColor rgb="FFCCFFFF"/>
        </patternFill>
      </fill>
    </dxf>
    <dxf>
      <font>
        <strike val="0"/>
        <condense val="0"/>
        <extend val="0"/>
        <color indexed="9"/>
      </font>
    </dxf>
    <dxf>
      <fill>
        <patternFill patternType="solid">
          <fgColor indexed="64"/>
          <bgColor rgb="FFCCFFFF"/>
        </patternFill>
      </fill>
    </dxf>
    <dxf>
      <fill>
        <patternFill patternType="solid">
          <fgColor indexed="64"/>
          <bgColor rgb="FFCCFFFF"/>
        </patternFill>
      </fill>
    </dxf>
    <dxf>
      <font>
        <strike val="0"/>
        <condense val="0"/>
        <extend val="0"/>
        <color indexed="9"/>
      </font>
    </dxf>
    <dxf>
      <fill>
        <patternFill patternType="solid">
          <fgColor indexed="64"/>
          <bgColor rgb="FFCCFFFF"/>
        </patternFill>
      </fill>
    </dxf>
    <dxf>
      <fill>
        <patternFill patternType="solid">
          <fgColor indexed="64"/>
          <bgColor rgb="FFCCFFFF"/>
        </patternFill>
      </fill>
    </dxf>
    <dxf>
      <font>
        <strike val="0"/>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F$27" lockText="1" noThreeD="1"/>
</file>

<file path=xl/ctrlProps/ctrlProp10.xml><?xml version="1.0" encoding="utf-8"?>
<formControlPr xmlns="http://schemas.microsoft.com/office/spreadsheetml/2009/9/main" objectType="CheckBox" fmlaLink="$AI$62" lockText="1" noThreeD="1"/>
</file>

<file path=xl/ctrlProps/ctrlProp11.xml><?xml version="1.0" encoding="utf-8"?>
<formControlPr xmlns="http://schemas.microsoft.com/office/spreadsheetml/2009/9/main" objectType="CheckBox" fmlaLink="$AJ$62" lockText="1" noThreeD="1"/>
</file>

<file path=xl/ctrlProps/ctrlProp12.xml><?xml version="1.0" encoding="utf-8"?>
<formControlPr xmlns="http://schemas.microsoft.com/office/spreadsheetml/2009/9/main" objectType="CheckBox" fmlaLink="$AK$62" lockText="1" noThreeD="1"/>
</file>

<file path=xl/ctrlProps/ctrlProp13.xml><?xml version="1.0" encoding="utf-8"?>
<formControlPr xmlns="http://schemas.microsoft.com/office/spreadsheetml/2009/9/main" objectType="CheckBox" fmlaLink="'入力（依頼書）'!$AF$27" lockText="1" noThreeD="1"/>
</file>

<file path=xl/ctrlProps/ctrlProp14.xml><?xml version="1.0" encoding="utf-8"?>
<formControlPr xmlns="http://schemas.microsoft.com/office/spreadsheetml/2009/9/main" objectType="CheckBox" fmlaLink="'入力（依頼書）'!$AG$30" lockText="1" noThreeD="1"/>
</file>

<file path=xl/ctrlProps/ctrlProp15.xml><?xml version="1.0" encoding="utf-8"?>
<formControlPr xmlns="http://schemas.microsoft.com/office/spreadsheetml/2009/9/main" objectType="CheckBox" fmlaLink="'入力（依頼書）'!$AH$30" lockText="1" noThreeD="1"/>
</file>

<file path=xl/ctrlProps/ctrlProp16.xml><?xml version="1.0" encoding="utf-8"?>
<formControlPr xmlns="http://schemas.microsoft.com/office/spreadsheetml/2009/9/main" objectType="CheckBox" fmlaLink="'入力（依頼書）'!$AF$30" lockText="1" noThreeD="1"/>
</file>

<file path=xl/ctrlProps/ctrlProp17.xml><?xml version="1.0" encoding="utf-8"?>
<formControlPr xmlns="http://schemas.microsoft.com/office/spreadsheetml/2009/9/main" objectType="CheckBox" fmlaLink="'入力（依頼書）'!$AG$27" lockText="1" noThreeD="1"/>
</file>

<file path=xl/ctrlProps/ctrlProp18.xml><?xml version="1.0" encoding="utf-8"?>
<formControlPr xmlns="http://schemas.microsoft.com/office/spreadsheetml/2009/9/main" objectType="CheckBox" fmlaLink="'入力（依頼書）'!$AF$67" lockText="1" noThreeD="1"/>
</file>

<file path=xl/ctrlProps/ctrlProp19.xml><?xml version="1.0" encoding="utf-8"?>
<formControlPr xmlns="http://schemas.microsoft.com/office/spreadsheetml/2009/9/main" objectType="CheckBox" fmlaLink="'入力（依頼書）'!$AF$65" lockText="1" noThreeD="1"/>
</file>

<file path=xl/ctrlProps/ctrlProp2.xml><?xml version="1.0" encoding="utf-8"?>
<formControlPr xmlns="http://schemas.microsoft.com/office/spreadsheetml/2009/9/main" objectType="CheckBox" fmlaLink="$AG$30" lockText="1" noThreeD="1"/>
</file>

<file path=xl/ctrlProps/ctrlProp20.xml><?xml version="1.0" encoding="utf-8"?>
<formControlPr xmlns="http://schemas.microsoft.com/office/spreadsheetml/2009/9/main" objectType="CheckBox" fmlaLink="'入力（依頼書）'!$AG$62" lockText="1" noThreeD="1"/>
</file>

<file path=xl/ctrlProps/ctrlProp21.xml><?xml version="1.0" encoding="utf-8"?>
<formControlPr xmlns="http://schemas.microsoft.com/office/spreadsheetml/2009/9/main" objectType="CheckBox" fmlaLink="'入力（依頼書）'!$AH$62" lockText="1" noThreeD="1"/>
</file>

<file path=xl/ctrlProps/ctrlProp22.xml><?xml version="1.0" encoding="utf-8"?>
<formControlPr xmlns="http://schemas.microsoft.com/office/spreadsheetml/2009/9/main" objectType="CheckBox" fmlaLink="'入力（依頼書）'!$AI$62" lockText="1" noThreeD="1"/>
</file>

<file path=xl/ctrlProps/ctrlProp23.xml><?xml version="1.0" encoding="utf-8"?>
<formControlPr xmlns="http://schemas.microsoft.com/office/spreadsheetml/2009/9/main" objectType="CheckBox" fmlaLink="'入力（依頼書）'!$AJ$62" lockText="1" noThreeD="1"/>
</file>

<file path=xl/ctrlProps/ctrlProp24.xml><?xml version="1.0" encoding="utf-8"?>
<formControlPr xmlns="http://schemas.microsoft.com/office/spreadsheetml/2009/9/main" objectType="CheckBox" fmlaLink="'入力（依頼書）'!$AK$62" lockText="1" noThreeD="1"/>
</file>

<file path=xl/ctrlProps/ctrlProp25.xml><?xml version="1.0" encoding="utf-8"?>
<formControlPr xmlns="http://schemas.microsoft.com/office/spreadsheetml/2009/9/main" objectType="CheckBox" fmlaLink="'入力（依頼書）'!$AF$27" lockText="1" noThreeD="1"/>
</file>

<file path=xl/ctrlProps/ctrlProp26.xml><?xml version="1.0" encoding="utf-8"?>
<formControlPr xmlns="http://schemas.microsoft.com/office/spreadsheetml/2009/9/main" objectType="CheckBox" fmlaLink="'入力（依頼書）'!$AG$62" lockText="1" noThreeD="1"/>
</file>

<file path=xl/ctrlProps/ctrlProp27.xml><?xml version="1.0" encoding="utf-8"?>
<formControlPr xmlns="http://schemas.microsoft.com/office/spreadsheetml/2009/9/main" objectType="CheckBox" fmlaLink="'入力（依頼書）'!$AH$62" lockText="1" noThreeD="1"/>
</file>

<file path=xl/ctrlProps/ctrlProp28.xml><?xml version="1.0" encoding="utf-8"?>
<formControlPr xmlns="http://schemas.microsoft.com/office/spreadsheetml/2009/9/main" objectType="CheckBox" fmlaLink="'入力（依頼書）'!$AG$30" lockText="1" noThreeD="1"/>
</file>

<file path=xl/ctrlProps/ctrlProp29.xml><?xml version="1.0" encoding="utf-8"?>
<formControlPr xmlns="http://schemas.microsoft.com/office/spreadsheetml/2009/9/main" objectType="CheckBox" fmlaLink="'入力（依頼書）'!$AH$30" lockText="1" noThreeD="1"/>
</file>

<file path=xl/ctrlProps/ctrlProp3.xml><?xml version="1.0" encoding="utf-8"?>
<formControlPr xmlns="http://schemas.microsoft.com/office/spreadsheetml/2009/9/main" objectType="CheckBox" fmlaLink="$AH$30" lockText="1" noThreeD="1"/>
</file>

<file path=xl/ctrlProps/ctrlProp30.xml><?xml version="1.0" encoding="utf-8"?>
<formControlPr xmlns="http://schemas.microsoft.com/office/spreadsheetml/2009/9/main" objectType="CheckBox" fmlaLink="'入力（依頼書）'!$AF$30" lockText="1" noThreeD="1"/>
</file>

<file path=xl/ctrlProps/ctrlProp31.xml><?xml version="1.0" encoding="utf-8"?>
<formControlPr xmlns="http://schemas.microsoft.com/office/spreadsheetml/2009/9/main" objectType="CheckBox" fmlaLink="'入力（依頼書）'!$AG$27" lockText="1" noThreeD="1"/>
</file>

<file path=xl/ctrlProps/ctrlProp32.xml><?xml version="1.0" encoding="utf-8"?>
<formControlPr xmlns="http://schemas.microsoft.com/office/spreadsheetml/2009/9/main" objectType="CheckBox" fmlaLink="'入力（依頼書）'!$AI$62" lockText="1" noThreeD="1"/>
</file>

<file path=xl/ctrlProps/ctrlProp33.xml><?xml version="1.0" encoding="utf-8"?>
<formControlPr xmlns="http://schemas.microsoft.com/office/spreadsheetml/2009/9/main" objectType="CheckBox" fmlaLink="'入力（依頼書）'!$AJ$62" lockText="1" noThreeD="1"/>
</file>

<file path=xl/ctrlProps/ctrlProp34.xml><?xml version="1.0" encoding="utf-8"?>
<formControlPr xmlns="http://schemas.microsoft.com/office/spreadsheetml/2009/9/main" objectType="CheckBox" fmlaLink="'入力（依頼書）'!$AK$62" lockText="1" noThreeD="1"/>
</file>

<file path=xl/ctrlProps/ctrlProp35.xml><?xml version="1.0" encoding="utf-8"?>
<formControlPr xmlns="http://schemas.microsoft.com/office/spreadsheetml/2009/9/main" objectType="CheckBox" fmlaLink="'入力（依頼書）'!$AF$65" lockText="1" noThreeD="1"/>
</file>

<file path=xl/ctrlProps/ctrlProp4.xml><?xml version="1.0" encoding="utf-8"?>
<formControlPr xmlns="http://schemas.microsoft.com/office/spreadsheetml/2009/9/main" objectType="CheckBox" fmlaLink="$AF$30" lockText="1" noThreeD="1"/>
</file>

<file path=xl/ctrlProps/ctrlProp5.xml><?xml version="1.0" encoding="utf-8"?>
<formControlPr xmlns="http://schemas.microsoft.com/office/spreadsheetml/2009/9/main" objectType="CheckBox" fmlaLink="$AG$27" lockText="1" noThreeD="1"/>
</file>

<file path=xl/ctrlProps/ctrlProp6.xml><?xml version="1.0" encoding="utf-8"?>
<formControlPr xmlns="http://schemas.microsoft.com/office/spreadsheetml/2009/9/main" objectType="CheckBox" fmlaLink="$AF$67" lockText="1" noThreeD="1"/>
</file>

<file path=xl/ctrlProps/ctrlProp7.xml><?xml version="1.0" encoding="utf-8"?>
<formControlPr xmlns="http://schemas.microsoft.com/office/spreadsheetml/2009/9/main" objectType="CheckBox" fmlaLink="$AF$65" lockText="1" noThreeD="1"/>
</file>

<file path=xl/ctrlProps/ctrlProp8.xml><?xml version="1.0" encoding="utf-8"?>
<formControlPr xmlns="http://schemas.microsoft.com/office/spreadsheetml/2009/9/main" objectType="CheckBox" fmlaLink="$AG$62" lockText="1" noThreeD="1"/>
</file>

<file path=xl/ctrlProps/ctrlProp9.xml><?xml version="1.0" encoding="utf-8"?>
<formControlPr xmlns="http://schemas.microsoft.com/office/spreadsheetml/2009/9/main" objectType="CheckBox" fmlaLink="$AH$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295275</xdr:colOff>
          <xdr:row>23</xdr:row>
          <xdr:rowOff>57150</xdr:rowOff>
        </xdr:from>
        <xdr:to>
          <xdr:col>21</xdr:col>
          <xdr:colOff>276225</xdr:colOff>
          <xdr:row>24</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xdr:twoCellAnchor>
    <xdr:from>
      <xdr:col>24</xdr:col>
      <xdr:colOff>190500</xdr:colOff>
      <xdr:row>2</xdr:row>
      <xdr:rowOff>28575</xdr:rowOff>
    </xdr:from>
    <xdr:to>
      <xdr:col>29</xdr:col>
      <xdr:colOff>180975</xdr:colOff>
      <xdr:row>6</xdr:row>
      <xdr:rowOff>133350</xdr:rowOff>
    </xdr:to>
    <xdr:grpSp>
      <xdr:nvGrpSpPr>
        <xdr:cNvPr id="22471" name="Group 4">
          <a:extLst>
            <a:ext uri="{FF2B5EF4-FFF2-40B4-BE49-F238E27FC236}">
              <a16:creationId xmlns:a16="http://schemas.microsoft.com/office/drawing/2014/main" id="{00000000-0008-0000-0000-0000C7570000}"/>
            </a:ext>
          </a:extLst>
        </xdr:cNvPr>
        <xdr:cNvGrpSpPr>
          <a:grpSpLocks/>
        </xdr:cNvGrpSpPr>
      </xdr:nvGrpSpPr>
      <xdr:grpSpPr bwMode="auto">
        <a:xfrm>
          <a:off x="7515225" y="476250"/>
          <a:ext cx="2143125" cy="914400"/>
          <a:chOff x="551" y="65"/>
          <a:chExt cx="173" cy="89"/>
        </a:xfrm>
      </xdr:grpSpPr>
      <xdr:sp macro="" textlink="">
        <xdr:nvSpPr>
          <xdr:cNvPr id="22497" name="Rectangle 5">
            <a:extLst>
              <a:ext uri="{FF2B5EF4-FFF2-40B4-BE49-F238E27FC236}">
                <a16:creationId xmlns:a16="http://schemas.microsoft.com/office/drawing/2014/main" id="{00000000-0008-0000-0000-0000E15700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498" name="Rectangle 6">
            <a:extLst>
              <a:ext uri="{FF2B5EF4-FFF2-40B4-BE49-F238E27FC236}">
                <a16:creationId xmlns:a16="http://schemas.microsoft.com/office/drawing/2014/main" id="{00000000-0008-0000-0000-0000E25700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499" name="Rectangle 7">
            <a:extLst>
              <a:ext uri="{FF2B5EF4-FFF2-40B4-BE49-F238E27FC236}">
                <a16:creationId xmlns:a16="http://schemas.microsoft.com/office/drawing/2014/main" id="{00000000-0008-0000-0000-0000E35700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課　長</a:t>
            </a:r>
          </a:p>
        </xdr:txBody>
      </xdr:sp>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666"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xdr:twoCellAnchor editAs="oneCell">
    <xdr:from>
      <xdr:col>4</xdr:col>
      <xdr:colOff>28575</xdr:colOff>
      <xdr:row>74</xdr:row>
      <xdr:rowOff>0</xdr:rowOff>
    </xdr:from>
    <xdr:to>
      <xdr:col>4</xdr:col>
      <xdr:colOff>104775</xdr:colOff>
      <xdr:row>75</xdr:row>
      <xdr:rowOff>47625</xdr:rowOff>
    </xdr:to>
    <xdr:sp macro="" textlink="">
      <xdr:nvSpPr>
        <xdr:cNvPr id="22472" name="Text Box 16">
          <a:extLst>
            <a:ext uri="{FF2B5EF4-FFF2-40B4-BE49-F238E27FC236}">
              <a16:creationId xmlns:a16="http://schemas.microsoft.com/office/drawing/2014/main" id="{00000000-0008-0000-0000-0000C8570000}"/>
            </a:ext>
          </a:extLst>
        </xdr:cNvPr>
        <xdr:cNvSpPr txBox="1">
          <a:spLocks noChangeArrowheads="1"/>
        </xdr:cNvSpPr>
      </xdr:nvSpPr>
      <xdr:spPr bwMode="auto">
        <a:xfrm>
          <a:off x="962025" y="16859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0</xdr:colOff>
      <xdr:row>11</xdr:row>
      <xdr:rowOff>9525</xdr:rowOff>
    </xdr:from>
    <xdr:to>
      <xdr:col>23</xdr:col>
      <xdr:colOff>0</xdr:colOff>
      <xdr:row>12</xdr:row>
      <xdr:rowOff>0</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7134225" y="178117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7</xdr:col>
      <xdr:colOff>266700</xdr:colOff>
      <xdr:row>27</xdr:row>
      <xdr:rowOff>19050</xdr:rowOff>
    </xdr:from>
    <xdr:to>
      <xdr:col>8</xdr:col>
      <xdr:colOff>257175</xdr:colOff>
      <xdr:row>27</xdr:row>
      <xdr:rowOff>323850</xdr:rowOff>
    </xdr:to>
    <xdr:sp macro="" textlink="">
      <xdr:nvSpPr>
        <xdr:cNvPr id="22474" name="Rectangle 80">
          <a:extLst>
            <a:ext uri="{FF2B5EF4-FFF2-40B4-BE49-F238E27FC236}">
              <a16:creationId xmlns:a16="http://schemas.microsoft.com/office/drawing/2014/main" id="{00000000-0008-0000-0000-0000CA570000}"/>
            </a:ext>
          </a:extLst>
        </xdr:cNvPr>
        <xdr:cNvSpPr>
          <a:spLocks noChangeArrowheads="1"/>
        </xdr:cNvSpPr>
      </xdr:nvSpPr>
      <xdr:spPr bwMode="auto">
        <a:xfrm>
          <a:off x="2028825" y="6000750"/>
          <a:ext cx="266700" cy="30480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37</xdr:row>
      <xdr:rowOff>152400</xdr:rowOff>
    </xdr:from>
    <xdr:to>
      <xdr:col>27</xdr:col>
      <xdr:colOff>219075</xdr:colOff>
      <xdr:row>38</xdr:row>
      <xdr:rowOff>76200</xdr:rowOff>
    </xdr:to>
    <xdr:sp macro="" textlink="">
      <xdr:nvSpPr>
        <xdr:cNvPr id="22475" name="Rectangle 82">
          <a:extLst>
            <a:ext uri="{FF2B5EF4-FFF2-40B4-BE49-F238E27FC236}">
              <a16:creationId xmlns:a16="http://schemas.microsoft.com/office/drawing/2014/main" id="{00000000-0008-0000-0000-0000CB570000}"/>
            </a:ext>
          </a:extLst>
        </xdr:cNvPr>
        <xdr:cNvSpPr>
          <a:spLocks noChangeArrowheads="1"/>
        </xdr:cNvSpPr>
      </xdr:nvSpPr>
      <xdr:spPr bwMode="auto">
        <a:xfrm>
          <a:off x="8391525" y="8772525"/>
          <a:ext cx="180975" cy="180975"/>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24</xdr:col>
          <xdr:colOff>133350</xdr:colOff>
          <xdr:row>29</xdr:row>
          <xdr:rowOff>38100</xdr:rowOff>
        </xdr:from>
        <xdr:to>
          <xdr:col>26</xdr:col>
          <xdr:colOff>390525</xdr:colOff>
          <xdr:row>29</xdr:row>
          <xdr:rowOff>323850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１０ｃｍ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447675</xdr:colOff>
          <xdr:row>29</xdr:row>
          <xdr:rowOff>57150</xdr:rowOff>
        </xdr:from>
        <xdr:to>
          <xdr:col>27</xdr:col>
          <xdr:colOff>390525</xdr:colOff>
          <xdr:row>29</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371475</xdr:colOff>
          <xdr:row>29</xdr:row>
          <xdr:rowOff>76200</xdr:rowOff>
        </xdr:from>
        <xdr:to>
          <xdr:col>21</xdr:col>
          <xdr:colOff>38100</xdr:colOff>
          <xdr:row>29</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24</xdr:row>
          <xdr:rowOff>190500</xdr:rowOff>
        </xdr:from>
        <xdr:to>
          <xdr:col>21</xdr:col>
          <xdr:colOff>285750</xdr:colOff>
          <xdr:row>25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xdr:twoCellAnchor>
    <xdr:from>
      <xdr:col>22</xdr:col>
      <xdr:colOff>9525</xdr:colOff>
      <xdr:row>37</xdr:row>
      <xdr:rowOff>161925</xdr:rowOff>
    </xdr:from>
    <xdr:to>
      <xdr:col>23</xdr:col>
      <xdr:colOff>0</xdr:colOff>
      <xdr:row>38</xdr:row>
      <xdr:rowOff>85725</xdr:rowOff>
    </xdr:to>
    <xdr:sp macro="" textlink="">
      <xdr:nvSpPr>
        <xdr:cNvPr id="22476" name="Rectangle 95">
          <a:extLst>
            <a:ext uri="{FF2B5EF4-FFF2-40B4-BE49-F238E27FC236}">
              <a16:creationId xmlns:a16="http://schemas.microsoft.com/office/drawing/2014/main" id="{00000000-0008-0000-0000-0000CC570000}"/>
            </a:ext>
          </a:extLst>
        </xdr:cNvPr>
        <xdr:cNvSpPr>
          <a:spLocks noChangeArrowheads="1"/>
        </xdr:cNvSpPr>
      </xdr:nvSpPr>
      <xdr:spPr bwMode="auto">
        <a:xfrm>
          <a:off x="6943725" y="8896350"/>
          <a:ext cx="200025" cy="180975"/>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76200</xdr:colOff>
          <xdr:row>71</xdr:row>
          <xdr:rowOff>95250</xdr:rowOff>
        </xdr:from>
        <xdr:to>
          <xdr:col>2</xdr:col>
          <xdr:colOff>104775</xdr:colOff>
          <xdr:row>72</xdr:row>
          <xdr:rowOff>57150</xdr:rowOff>
        </xdr:to>
        <xdr:sp macro="" textlink="">
          <xdr:nvSpPr>
            <xdr:cNvPr id="13924" name="Check Box 1636" hidden="1">
              <a:extLst>
                <a:ext uri="{63B3BB69-23CF-44E3-9099-C40C66FF867C}">
                  <a14:compatExt spid="_x0000_s13924"/>
                </a:ext>
                <a:ext uri="{FF2B5EF4-FFF2-40B4-BE49-F238E27FC236}">
                  <a16:creationId xmlns:a16="http://schemas.microsoft.com/office/drawing/2014/main" id="{00000000-0008-0000-0000-0000643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240195</xdr:colOff>
      <xdr:row>61</xdr:row>
      <xdr:rowOff>301429</xdr:rowOff>
    </xdr:from>
    <xdr:to>
      <xdr:col>18</xdr:col>
      <xdr:colOff>67024</xdr:colOff>
      <xdr:row>62</xdr:row>
      <xdr:rowOff>237105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970" y="13712629"/>
          <a:ext cx="4827454" cy="27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公益財団法人鳥取県建設技術センター　　登録番号　</a:t>
          </a:r>
          <a:r>
            <a:rPr kumimoji="1" lang="en-US" altLang="ja-JP" sz="1100"/>
            <a:t>T7270005004830</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67</xdr:row>
          <xdr:rowOff>133350</xdr:rowOff>
        </xdr:from>
        <xdr:to>
          <xdr:col>2</xdr:col>
          <xdr:colOff>76200</xdr:colOff>
          <xdr:row>68</xdr:row>
          <xdr:rowOff>19050</xdr:rowOff>
        </xdr:to>
        <xdr:sp macro="" textlink="">
          <xdr:nvSpPr>
            <xdr:cNvPr id="13925" name="Check Box 1637" hidden="1">
              <a:extLst>
                <a:ext uri="{63B3BB69-23CF-44E3-9099-C40C66FF867C}">
                  <a14:compatExt spid="_x0000_s13925"/>
                </a:ext>
                <a:ext uri="{FF2B5EF4-FFF2-40B4-BE49-F238E27FC236}">
                  <a16:creationId xmlns:a16="http://schemas.microsoft.com/office/drawing/2014/main" id="{00000000-0008-0000-0000-0000653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115032</xdr:colOff>
      <xdr:row>67</xdr:row>
      <xdr:rowOff>113023</xdr:rowOff>
    </xdr:from>
    <xdr:to>
      <xdr:col>20</xdr:col>
      <xdr:colOff>113008</xdr:colOff>
      <xdr:row>68</xdr:row>
      <xdr:rowOff>0</xdr:rowOff>
    </xdr:to>
    <xdr:sp macro="" textlink="">
      <xdr:nvSpPr>
        <xdr:cNvPr id="11" name="Text Box 111">
          <a:extLst>
            <a:ext uri="{FF2B5EF4-FFF2-40B4-BE49-F238E27FC236}">
              <a16:creationId xmlns:a16="http://schemas.microsoft.com/office/drawing/2014/main" id="{00000000-0008-0000-0000-00000B000000}"/>
            </a:ext>
          </a:extLst>
        </xdr:cNvPr>
        <xdr:cNvSpPr txBox="1">
          <a:spLocks noChangeArrowheads="1"/>
        </xdr:cNvSpPr>
      </xdr:nvSpPr>
      <xdr:spPr bwMode="auto">
        <a:xfrm>
          <a:off x="496032" y="14981548"/>
          <a:ext cx="5560576" cy="28588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71</xdr:row>
      <xdr:rowOff>114300</xdr:rowOff>
    </xdr:from>
    <xdr:to>
      <xdr:col>25</xdr:col>
      <xdr:colOff>28575</xdr:colOff>
      <xdr:row>73</xdr:row>
      <xdr:rowOff>66675</xdr:rowOff>
    </xdr:to>
    <xdr:sp macro="" textlink="">
      <xdr:nvSpPr>
        <xdr:cNvPr id="2" name="Text Box 111">
          <a:extLst>
            <a:ext uri="{FF2B5EF4-FFF2-40B4-BE49-F238E27FC236}">
              <a16:creationId xmlns:a16="http://schemas.microsoft.com/office/drawing/2014/main" id="{00000000-0008-0000-0000-000002000000}"/>
            </a:ext>
          </a:extLst>
        </xdr:cNvPr>
        <xdr:cNvSpPr txBox="1">
          <a:spLocks noChangeArrowheads="1"/>
        </xdr:cNvSpPr>
      </xdr:nvSpPr>
      <xdr:spPr bwMode="auto">
        <a:xfrm>
          <a:off x="581025" y="16306800"/>
          <a:ext cx="6972300" cy="371475"/>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561975</xdr:colOff>
      <xdr:row>62</xdr:row>
      <xdr:rowOff>285750</xdr:rowOff>
    </xdr:from>
    <xdr:to>
      <xdr:col>28</xdr:col>
      <xdr:colOff>495300</xdr:colOff>
      <xdr:row>67</xdr:row>
      <xdr:rowOff>276225</xdr:rowOff>
    </xdr:to>
    <xdr:grpSp>
      <xdr:nvGrpSpPr>
        <xdr:cNvPr id="22480" name="グループ化 6">
          <a:extLst>
            <a:ext uri="{FF2B5EF4-FFF2-40B4-BE49-F238E27FC236}">
              <a16:creationId xmlns:a16="http://schemas.microsoft.com/office/drawing/2014/main" id="{00000000-0008-0000-0000-0000D0570000}"/>
            </a:ext>
          </a:extLst>
        </xdr:cNvPr>
        <xdr:cNvGrpSpPr>
          <a:grpSpLocks/>
        </xdr:cNvGrpSpPr>
      </xdr:nvGrpSpPr>
      <xdr:grpSpPr bwMode="auto">
        <a:xfrm>
          <a:off x="8267700" y="14163675"/>
          <a:ext cx="1200150" cy="1133475"/>
          <a:chOff x="6426868" y="11500184"/>
          <a:chExt cx="1273343" cy="1193131"/>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22496" name="直線コネクタ 8">
            <a:extLst>
              <a:ext uri="{FF2B5EF4-FFF2-40B4-BE49-F238E27FC236}">
                <a16:creationId xmlns:a16="http://schemas.microsoft.com/office/drawing/2014/main" id="{00000000-0008-0000-0000-0000E0570000}"/>
              </a:ext>
            </a:extLst>
          </xdr:cNvPr>
          <xdr:cNvCxnSpPr>
            <a:cxnSpLocks noChangeShapeType="1"/>
          </xdr:cNvCxnSpPr>
        </xdr:nvCxnSpPr>
        <xdr:spPr bwMode="auto">
          <a:xfrm>
            <a:off x="6426868" y="11740815"/>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xdr:from>
          <xdr:col>7</xdr:col>
          <xdr:colOff>9525</xdr:colOff>
          <xdr:row>60</xdr:row>
          <xdr:rowOff>28575</xdr:rowOff>
        </xdr:from>
        <xdr:to>
          <xdr:col>8</xdr:col>
          <xdr:colOff>219075</xdr:colOff>
          <xdr:row>60</xdr:row>
          <xdr:rowOff>161925</xdr:rowOff>
        </xdr:to>
        <xdr:sp macro="" textlink="">
          <xdr:nvSpPr>
            <xdr:cNvPr id="22116" name="Check Box 2660" hidden="1">
              <a:extLst>
                <a:ext uri="{63B3BB69-23CF-44E3-9099-C40C66FF867C}">
                  <a14:compatExt spid="_x0000_s22116"/>
                </a:ext>
                <a:ext uri="{FF2B5EF4-FFF2-40B4-BE49-F238E27FC236}">
                  <a16:creationId xmlns:a16="http://schemas.microsoft.com/office/drawing/2014/main" id="{00000000-0008-0000-0000-00006456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60</xdr:row>
          <xdr:rowOff>285750</xdr:rowOff>
        </xdr:from>
        <xdr:to>
          <xdr:col>8</xdr:col>
          <xdr:colOff>180975</xdr:colOff>
          <xdr:row>61</xdr:row>
          <xdr:rowOff>190500</xdr:rowOff>
        </xdr:to>
        <xdr:sp macro="" textlink="">
          <xdr:nvSpPr>
            <xdr:cNvPr id="22117" name="Check Box 2661" hidden="1">
              <a:extLst>
                <a:ext uri="{63B3BB69-23CF-44E3-9099-C40C66FF867C}">
                  <a14:compatExt spid="_x0000_s22117"/>
                </a:ext>
                <a:ext uri="{FF2B5EF4-FFF2-40B4-BE49-F238E27FC236}">
                  <a16:creationId xmlns:a16="http://schemas.microsoft.com/office/drawing/2014/main" id="{00000000-0008-0000-0000-00006556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104775</xdr:rowOff>
        </xdr:from>
        <xdr:to>
          <xdr:col>12</xdr:col>
          <xdr:colOff>133350</xdr:colOff>
          <xdr:row>61</xdr:row>
          <xdr:rowOff>85725</xdr:rowOff>
        </xdr:to>
        <xdr:sp macro="" textlink="">
          <xdr:nvSpPr>
            <xdr:cNvPr id="22118" name="Check Box 2662" hidden="1">
              <a:extLst>
                <a:ext uri="{63B3BB69-23CF-44E3-9099-C40C66FF867C}">
                  <a14:compatExt spid="_x0000_s22118"/>
                </a:ext>
                <a:ext uri="{FF2B5EF4-FFF2-40B4-BE49-F238E27FC236}">
                  <a16:creationId xmlns:a16="http://schemas.microsoft.com/office/drawing/2014/main" id="{00000000-0008-0000-0000-0000665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59</xdr:row>
          <xdr:rowOff>114300</xdr:rowOff>
        </xdr:from>
        <xdr:to>
          <xdr:col>15</xdr:col>
          <xdr:colOff>161925</xdr:colOff>
          <xdr:row>61</xdr:row>
          <xdr:rowOff>76200</xdr:rowOff>
        </xdr:to>
        <xdr:sp macro="" textlink="">
          <xdr:nvSpPr>
            <xdr:cNvPr id="22119" name="Check Box 2663" hidden="1">
              <a:extLst>
                <a:ext uri="{63B3BB69-23CF-44E3-9099-C40C66FF867C}">
                  <a14:compatExt spid="_x0000_s22119"/>
                </a:ext>
                <a:ext uri="{FF2B5EF4-FFF2-40B4-BE49-F238E27FC236}">
                  <a16:creationId xmlns:a16="http://schemas.microsoft.com/office/drawing/2014/main" id="{00000000-0008-0000-0000-0000675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59</xdr:row>
          <xdr:rowOff>104775</xdr:rowOff>
        </xdr:from>
        <xdr:to>
          <xdr:col>16</xdr:col>
          <xdr:colOff>333375</xdr:colOff>
          <xdr:row>61</xdr:row>
          <xdr:rowOff>85725</xdr:rowOff>
        </xdr:to>
        <xdr:sp macro="" textlink="">
          <xdr:nvSpPr>
            <xdr:cNvPr id="22120" name="Check Box 2664" hidden="1">
              <a:extLst>
                <a:ext uri="{63B3BB69-23CF-44E3-9099-C40C66FF867C}">
                  <a14:compatExt spid="_x0000_s22120"/>
                </a:ext>
                <a:ext uri="{FF2B5EF4-FFF2-40B4-BE49-F238E27FC236}">
                  <a16:creationId xmlns:a16="http://schemas.microsoft.com/office/drawing/2014/main" id="{00000000-0008-0000-0000-0000685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2</xdr:col>
      <xdr:colOff>38100</xdr:colOff>
      <xdr:row>62</xdr:row>
      <xdr:rowOff>314322</xdr:rowOff>
    </xdr:from>
    <xdr:to>
      <xdr:col>16</xdr:col>
      <xdr:colOff>386151</xdr:colOff>
      <xdr:row>67</xdr:row>
      <xdr:rowOff>175015</xdr:rowOff>
    </xdr:to>
    <xdr:grpSp>
      <xdr:nvGrpSpPr>
        <xdr:cNvPr id="19" name="グループ化 120">
          <a:extLst>
            <a:ext uri="{FF2B5EF4-FFF2-40B4-BE49-F238E27FC236}">
              <a16:creationId xmlns:a16="http://schemas.microsoft.com/office/drawing/2014/main" id="{00000000-0008-0000-0000-000013000000}"/>
            </a:ext>
          </a:extLst>
        </xdr:cNvPr>
        <xdr:cNvGrpSpPr>
          <a:grpSpLocks/>
        </xdr:cNvGrpSpPr>
      </xdr:nvGrpSpPr>
      <xdr:grpSpPr bwMode="auto">
        <a:xfrm>
          <a:off x="419100" y="14192247"/>
          <a:ext cx="4548576" cy="1003693"/>
          <a:chOff x="144734" y="6676324"/>
          <a:chExt cx="4115971" cy="912970"/>
        </a:xfrm>
        <a:solidFill>
          <a:srgbClr val="CCFFFF"/>
        </a:solidFill>
      </xdr:grpSpPr>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153353" y="6676327"/>
            <a:ext cx="2568491" cy="788428"/>
            <a:chOff x="3531220" y="4414029"/>
            <a:chExt cx="1788843" cy="940879"/>
          </a:xfrm>
          <a:grpFill/>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531220" y="4414029"/>
              <a:ext cx="1788843" cy="248144"/>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25" name="テキスト ボックス 57352">
              <a:extLst>
                <a:ext uri="{FF2B5EF4-FFF2-40B4-BE49-F238E27FC236}">
                  <a16:creationId xmlns:a16="http://schemas.microsoft.com/office/drawing/2014/main" id="{00000000-0008-0000-0000-000019000000}"/>
                </a:ext>
              </a:extLst>
            </xdr:cNvPr>
            <xdr:cNvSpPr txBox="1"/>
          </xdr:nvSpPr>
          <xdr:spPr>
            <a:xfrm>
              <a:off x="3531220" y="4662173"/>
              <a:ext cx="1788843" cy="692735"/>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17" name="グループ化 11">
            <a:extLst>
              <a:ext uri="{FF2B5EF4-FFF2-40B4-BE49-F238E27FC236}">
                <a16:creationId xmlns:a16="http://schemas.microsoft.com/office/drawing/2014/main" id="{00000000-0008-0000-0000-000011000000}"/>
              </a:ext>
            </a:extLst>
          </xdr:cNvPr>
          <xdr:cNvGrpSpPr>
            <a:grpSpLocks/>
          </xdr:cNvGrpSpPr>
        </xdr:nvGrpSpPr>
        <xdr:grpSpPr bwMode="auto">
          <a:xfrm>
            <a:off x="2713225" y="6676327"/>
            <a:ext cx="1551438" cy="788428"/>
            <a:chOff x="3531220" y="4414024"/>
            <a:chExt cx="1788842" cy="940881"/>
          </a:xfrm>
          <a:grpFill/>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31220" y="4414024"/>
              <a:ext cx="1788842" cy="248144"/>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531220" y="4662168"/>
              <a:ext cx="1788842" cy="69273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144734" y="6962240"/>
            <a:ext cx="2568491" cy="623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50">
                <a:latin typeface="ＭＳ Ｐ明朝" panose="02020600040205080304" pitchFamily="18" charset="-128"/>
                <a:ea typeface="ＭＳ Ｐ明朝" panose="02020600040205080304" pitchFamily="18" charset="-128"/>
              </a:rPr>
              <a:t>山陰合同銀行　倉吉支店　普通 </a:t>
            </a:r>
            <a:r>
              <a:rPr kumimoji="1" lang="en-US" altLang="ja-JP" sz="1050">
                <a:latin typeface="ＭＳ Ｐ明朝" panose="02020600040205080304" pitchFamily="18" charset="-128"/>
                <a:ea typeface="ＭＳ Ｐ明朝" panose="02020600040205080304" pitchFamily="18" charset="-128"/>
              </a:rPr>
              <a:t>3650049</a:t>
            </a:r>
          </a:p>
          <a:p>
            <a:pPr>
              <a:lnSpc>
                <a:spcPts val="1200"/>
              </a:lnSpc>
            </a:pPr>
            <a:r>
              <a:rPr kumimoji="1" lang="ja-JP" altLang="en-US" sz="1050">
                <a:latin typeface="ＭＳ Ｐ明朝" panose="02020600040205080304" pitchFamily="18" charset="-128"/>
                <a:ea typeface="ＭＳ Ｐ明朝" panose="02020600040205080304" pitchFamily="18" charset="-128"/>
              </a:rPr>
              <a:t>鳥取銀行　倉吉中央支店　普通 </a:t>
            </a:r>
            <a:r>
              <a:rPr kumimoji="1" lang="en-US" altLang="ja-JP" sz="1050">
                <a:latin typeface="ＭＳ Ｐ明朝" panose="02020600040205080304" pitchFamily="18" charset="-128"/>
                <a:ea typeface="ＭＳ Ｐ明朝" panose="02020600040205080304" pitchFamily="18" charset="-128"/>
              </a:rPr>
              <a:t>0013632</a:t>
            </a:r>
          </a:p>
          <a:p>
            <a:pPr>
              <a:lnSpc>
                <a:spcPts val="1000"/>
              </a:lnSpc>
            </a:pPr>
            <a:r>
              <a:rPr kumimoji="1" lang="ja-JP" altLang="en-US" sz="1050">
                <a:latin typeface="ＭＳ Ｐ明朝" panose="02020600040205080304" pitchFamily="18" charset="-128"/>
                <a:ea typeface="ＭＳ Ｐ明朝" panose="02020600040205080304" pitchFamily="18" charset="-128"/>
              </a:rPr>
              <a:t>倉吉信用金庫　倉吉駅前支店  普通 </a:t>
            </a:r>
            <a:r>
              <a:rPr kumimoji="1" lang="en-US" altLang="ja-JP" sz="1050">
                <a:latin typeface="ＭＳ Ｐ明朝" panose="02020600040205080304" pitchFamily="18" charset="-128"/>
                <a:ea typeface="ＭＳ Ｐ明朝" panose="02020600040205080304" pitchFamily="18" charset="-128"/>
              </a:rPr>
              <a:t>0258911</a:t>
            </a:r>
            <a:endParaRPr kumimoji="1" lang="ja-JP" altLang="en-US" sz="1050">
              <a:latin typeface="ＭＳ Ｐ明朝" panose="02020600040205080304" pitchFamily="18" charset="-128"/>
              <a:ea typeface="ＭＳ Ｐ明朝" panose="02020600040205080304" pitchFamily="18" charset="-128"/>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695987" y="6988232"/>
            <a:ext cx="1516961" cy="519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5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105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23</xdr:col>
      <xdr:colOff>0</xdr:colOff>
      <xdr:row>17</xdr:row>
      <xdr:rowOff>9525</xdr:rowOff>
    </xdr:from>
    <xdr:to>
      <xdr:col>23</xdr:col>
      <xdr:colOff>0</xdr:colOff>
      <xdr:row>18</xdr:row>
      <xdr:rowOff>0</xdr:rowOff>
    </xdr:to>
    <xdr:sp macro="" textlink="">
      <xdr:nvSpPr>
        <xdr:cNvPr id="8" name="Text Box 18">
          <a:extLst>
            <a:ext uri="{FF2B5EF4-FFF2-40B4-BE49-F238E27FC236}">
              <a16:creationId xmlns:a16="http://schemas.microsoft.com/office/drawing/2014/main" id="{00000000-0008-0000-0000-000008000000}"/>
            </a:ext>
          </a:extLst>
        </xdr:cNvPr>
        <xdr:cNvSpPr txBox="1">
          <a:spLocks noChangeArrowheads="1"/>
        </xdr:cNvSpPr>
      </xdr:nvSpPr>
      <xdr:spPr bwMode="auto">
        <a:xfrm>
          <a:off x="7143750" y="22193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9" name="Text Box 18">
          <a:extLst>
            <a:ext uri="{FF2B5EF4-FFF2-40B4-BE49-F238E27FC236}">
              <a16:creationId xmlns:a16="http://schemas.microsoft.com/office/drawing/2014/main" id="{00000000-0008-0000-0000-000009000000}"/>
            </a:ext>
          </a:extLst>
        </xdr:cNvPr>
        <xdr:cNvSpPr txBox="1">
          <a:spLocks noChangeArrowheads="1"/>
        </xdr:cNvSpPr>
      </xdr:nvSpPr>
      <xdr:spPr bwMode="auto">
        <a:xfrm>
          <a:off x="7143750" y="22193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10" name="Text Box 18">
          <a:extLst>
            <a:ext uri="{FF2B5EF4-FFF2-40B4-BE49-F238E27FC236}">
              <a16:creationId xmlns:a16="http://schemas.microsoft.com/office/drawing/2014/main" id="{00000000-0008-0000-0000-00000A000000}"/>
            </a:ext>
          </a:extLst>
        </xdr:cNvPr>
        <xdr:cNvSpPr txBox="1">
          <a:spLocks noChangeArrowheads="1"/>
        </xdr:cNvSpPr>
      </xdr:nvSpPr>
      <xdr:spPr bwMode="auto">
        <a:xfrm>
          <a:off x="7143750" y="22193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12" name="Text Box 18">
          <a:extLst>
            <a:ext uri="{FF2B5EF4-FFF2-40B4-BE49-F238E27FC236}">
              <a16:creationId xmlns:a16="http://schemas.microsoft.com/office/drawing/2014/main" id="{00000000-0008-0000-0000-00000C000000}"/>
            </a:ext>
          </a:extLst>
        </xdr:cNvPr>
        <xdr:cNvSpPr txBox="1">
          <a:spLocks noChangeArrowheads="1"/>
        </xdr:cNvSpPr>
      </xdr:nvSpPr>
      <xdr:spPr bwMode="auto">
        <a:xfrm>
          <a:off x="7143750" y="28670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13" name="Text Box 18">
          <a:extLst>
            <a:ext uri="{FF2B5EF4-FFF2-40B4-BE49-F238E27FC236}">
              <a16:creationId xmlns:a16="http://schemas.microsoft.com/office/drawing/2014/main" id="{00000000-0008-0000-0000-00000D000000}"/>
            </a:ext>
          </a:extLst>
        </xdr:cNvPr>
        <xdr:cNvSpPr txBox="1">
          <a:spLocks noChangeArrowheads="1"/>
        </xdr:cNvSpPr>
      </xdr:nvSpPr>
      <xdr:spPr bwMode="auto">
        <a:xfrm>
          <a:off x="7143750" y="28670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20</xdr:col>
      <xdr:colOff>91165</xdr:colOff>
      <xdr:row>1</xdr:row>
      <xdr:rowOff>9525</xdr:rowOff>
    </xdr:from>
    <xdr:to>
      <xdr:col>24</xdr:col>
      <xdr:colOff>9524</xdr:colOff>
      <xdr:row>6</xdr:row>
      <xdr:rowOff>136921</xdr:rowOff>
    </xdr:to>
    <xdr:grpSp>
      <xdr:nvGrpSpPr>
        <xdr:cNvPr id="4" name="グループ化 9">
          <a:extLst>
            <a:ext uri="{FF2B5EF4-FFF2-40B4-BE49-F238E27FC236}">
              <a16:creationId xmlns:a16="http://schemas.microsoft.com/office/drawing/2014/main" id="{00000000-0008-0000-0000-000004000000}"/>
            </a:ext>
          </a:extLst>
        </xdr:cNvPr>
        <xdr:cNvGrpSpPr>
          <a:grpSpLocks/>
        </xdr:cNvGrpSpPr>
      </xdr:nvGrpSpPr>
      <xdr:grpSpPr bwMode="auto">
        <a:xfrm>
          <a:off x="6034765" y="190500"/>
          <a:ext cx="1299484" cy="1203721"/>
          <a:chOff x="6453674" y="11500184"/>
          <a:chExt cx="1273344" cy="1193131"/>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65575" y="11500184"/>
            <a:ext cx="1261443"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7" name="直線コネクタ 12">
            <a:extLst>
              <a:ext uri="{FF2B5EF4-FFF2-40B4-BE49-F238E27FC236}">
                <a16:creationId xmlns:a16="http://schemas.microsoft.com/office/drawing/2014/main" id="{00000000-0008-0000-0000-000007000000}"/>
              </a:ext>
            </a:extLst>
          </xdr:cNvPr>
          <xdr:cNvCxnSpPr>
            <a:cxnSpLocks noChangeShapeType="1"/>
          </xdr:cNvCxnSpPr>
        </xdr:nvCxnSpPr>
        <xdr:spPr bwMode="auto">
          <a:xfrm>
            <a:off x="6453674" y="11790147"/>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72</xdr:row>
      <xdr:rowOff>0</xdr:rowOff>
    </xdr:from>
    <xdr:to>
      <xdr:col>4</xdr:col>
      <xdr:colOff>104775</xdr:colOff>
      <xdr:row>73</xdr:row>
      <xdr:rowOff>47624</xdr:rowOff>
    </xdr:to>
    <xdr:sp macro="" textlink="">
      <xdr:nvSpPr>
        <xdr:cNvPr id="24882" name="Text Box 13">
          <a:extLst>
            <a:ext uri="{FF2B5EF4-FFF2-40B4-BE49-F238E27FC236}">
              <a16:creationId xmlns:a16="http://schemas.microsoft.com/office/drawing/2014/main" id="{00000000-0008-0000-0100-000032610000}"/>
            </a:ext>
          </a:extLst>
        </xdr:cNvPr>
        <xdr:cNvSpPr txBox="1">
          <a:spLocks noChangeArrowheads="1"/>
        </xdr:cNvSpPr>
      </xdr:nvSpPr>
      <xdr:spPr bwMode="auto">
        <a:xfrm>
          <a:off x="962025" y="1641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20</xdr:col>
          <xdr:colOff>295275</xdr:colOff>
          <xdr:row>23</xdr:row>
          <xdr:rowOff>57150</xdr:rowOff>
        </xdr:from>
        <xdr:to>
          <xdr:col>21</xdr:col>
          <xdr:colOff>276225</xdr:colOff>
          <xdr:row>24</xdr:row>
          <xdr:rowOff>180975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xdr:twoCellAnchor editAs="oneCell">
    <xdr:from>
      <xdr:col>4</xdr:col>
      <xdr:colOff>28575</xdr:colOff>
      <xdr:row>72</xdr:row>
      <xdr:rowOff>0</xdr:rowOff>
    </xdr:from>
    <xdr:to>
      <xdr:col>4</xdr:col>
      <xdr:colOff>104775</xdr:colOff>
      <xdr:row>73</xdr:row>
      <xdr:rowOff>47624</xdr:rowOff>
    </xdr:to>
    <xdr:sp macro="" textlink="">
      <xdr:nvSpPr>
        <xdr:cNvPr id="24883" name="Text Box 49">
          <a:extLst>
            <a:ext uri="{FF2B5EF4-FFF2-40B4-BE49-F238E27FC236}">
              <a16:creationId xmlns:a16="http://schemas.microsoft.com/office/drawing/2014/main" id="{00000000-0008-0000-0100-000033610000}"/>
            </a:ext>
          </a:extLst>
        </xdr:cNvPr>
        <xdr:cNvSpPr txBox="1">
          <a:spLocks noChangeArrowheads="1"/>
        </xdr:cNvSpPr>
      </xdr:nvSpPr>
      <xdr:spPr bwMode="auto">
        <a:xfrm>
          <a:off x="962025" y="1641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9525</xdr:colOff>
      <xdr:row>27</xdr:row>
      <xdr:rowOff>85725</xdr:rowOff>
    </xdr:from>
    <xdr:to>
      <xdr:col>8</xdr:col>
      <xdr:colOff>228600</xdr:colOff>
      <xdr:row>27</xdr:row>
      <xdr:rowOff>276225</xdr:rowOff>
    </xdr:to>
    <xdr:sp macro="" textlink="">
      <xdr:nvSpPr>
        <xdr:cNvPr id="24884" name="Rectangle 60">
          <a:extLst>
            <a:ext uri="{FF2B5EF4-FFF2-40B4-BE49-F238E27FC236}">
              <a16:creationId xmlns:a16="http://schemas.microsoft.com/office/drawing/2014/main" id="{00000000-0008-0000-0100-000034610000}"/>
            </a:ext>
          </a:extLst>
        </xdr:cNvPr>
        <xdr:cNvSpPr>
          <a:spLocks noChangeArrowheads="1"/>
        </xdr:cNvSpPr>
      </xdr:nvSpPr>
      <xdr:spPr bwMode="auto">
        <a:xfrm>
          <a:off x="2047875" y="6096000"/>
          <a:ext cx="219075" cy="19050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37</xdr:row>
      <xdr:rowOff>123825</xdr:rowOff>
    </xdr:from>
    <xdr:to>
      <xdr:col>27</xdr:col>
      <xdr:colOff>209550</xdr:colOff>
      <xdr:row>38</xdr:row>
      <xdr:rowOff>95250</xdr:rowOff>
    </xdr:to>
    <xdr:sp macro="" textlink="">
      <xdr:nvSpPr>
        <xdr:cNvPr id="24885" name="Rectangle 62">
          <a:extLst>
            <a:ext uri="{FF2B5EF4-FFF2-40B4-BE49-F238E27FC236}">
              <a16:creationId xmlns:a16="http://schemas.microsoft.com/office/drawing/2014/main" id="{00000000-0008-0000-0100-000035610000}"/>
            </a:ext>
          </a:extLst>
        </xdr:cNvPr>
        <xdr:cNvSpPr>
          <a:spLocks noChangeArrowheads="1"/>
        </xdr:cNvSpPr>
      </xdr:nvSpPr>
      <xdr:spPr bwMode="auto">
        <a:xfrm>
          <a:off x="8382000" y="8715375"/>
          <a:ext cx="180975" cy="20955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24</xdr:col>
          <xdr:colOff>65314</xdr:colOff>
          <xdr:row>29</xdr:row>
          <xdr:rowOff>33338</xdr:rowOff>
        </xdr:from>
        <xdr:to>
          <xdr:col>26</xdr:col>
          <xdr:colOff>322489</xdr:colOff>
          <xdr:row>29</xdr:row>
          <xdr:rowOff>328613</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１０ｃｍ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447675</xdr:colOff>
          <xdr:row>29</xdr:row>
          <xdr:rowOff>57150</xdr:rowOff>
        </xdr:from>
        <xdr:to>
          <xdr:col>27</xdr:col>
          <xdr:colOff>390525</xdr:colOff>
          <xdr:row>29</xdr:row>
          <xdr:rowOff>285750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29</xdr:row>
          <xdr:rowOff>66675</xdr:rowOff>
        </xdr:from>
        <xdr:to>
          <xdr:col>21</xdr:col>
          <xdr:colOff>47625</xdr:colOff>
          <xdr:row>29</xdr:row>
          <xdr:rowOff>276225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142875</xdr:colOff>
      <xdr:row>29</xdr:row>
      <xdr:rowOff>0</xdr:rowOff>
    </xdr:from>
    <xdr:to>
      <xdr:col>16</xdr:col>
      <xdr:colOff>371475</xdr:colOff>
      <xdr:row>29</xdr:row>
      <xdr:rowOff>209550</xdr:rowOff>
    </xdr:to>
    <xdr:sp macro="" textlink="">
      <xdr:nvSpPr>
        <xdr:cNvPr id="24886" name="Text Box 68">
          <a:extLst>
            <a:ext uri="{FF2B5EF4-FFF2-40B4-BE49-F238E27FC236}">
              <a16:creationId xmlns:a16="http://schemas.microsoft.com/office/drawing/2014/main" id="{00000000-0008-0000-0100-000036610000}"/>
            </a:ext>
          </a:extLst>
        </xdr:cNvPr>
        <xdr:cNvSpPr txBox="1">
          <a:spLocks noChangeArrowheads="1"/>
        </xdr:cNvSpPr>
      </xdr:nvSpPr>
      <xdr:spPr bwMode="auto">
        <a:xfrm>
          <a:off x="4276725" y="6429375"/>
          <a:ext cx="676275" cy="2095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20</xdr:col>
          <xdr:colOff>295275</xdr:colOff>
          <xdr:row>24</xdr:row>
          <xdr:rowOff>190500</xdr:rowOff>
        </xdr:from>
        <xdr:to>
          <xdr:col>21</xdr:col>
          <xdr:colOff>285750</xdr:colOff>
          <xdr:row>25</xdr:row>
          <xdr:rowOff>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xdr:twoCellAnchor>
    <xdr:from>
      <xdr:col>22</xdr:col>
      <xdr:colOff>0</xdr:colOff>
      <xdr:row>37</xdr:row>
      <xdr:rowOff>142875</xdr:rowOff>
    </xdr:from>
    <xdr:to>
      <xdr:col>22</xdr:col>
      <xdr:colOff>190500</xdr:colOff>
      <xdr:row>38</xdr:row>
      <xdr:rowOff>114300</xdr:rowOff>
    </xdr:to>
    <xdr:sp macro="" textlink="">
      <xdr:nvSpPr>
        <xdr:cNvPr id="24887" name="Rectangle 71">
          <a:extLst>
            <a:ext uri="{FF2B5EF4-FFF2-40B4-BE49-F238E27FC236}">
              <a16:creationId xmlns:a16="http://schemas.microsoft.com/office/drawing/2014/main" id="{00000000-0008-0000-0100-000037610000}"/>
            </a:ext>
          </a:extLst>
        </xdr:cNvPr>
        <xdr:cNvSpPr>
          <a:spLocks noChangeArrowheads="1"/>
        </xdr:cNvSpPr>
      </xdr:nvSpPr>
      <xdr:spPr bwMode="auto">
        <a:xfrm>
          <a:off x="6934200" y="8801100"/>
          <a:ext cx="190500" cy="20955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26</xdr:col>
      <xdr:colOff>495300</xdr:colOff>
      <xdr:row>23</xdr:row>
      <xdr:rowOff>66675</xdr:rowOff>
    </xdr:from>
    <xdr:to>
      <xdr:col>28</xdr:col>
      <xdr:colOff>409575</xdr:colOff>
      <xdr:row>24</xdr:row>
      <xdr:rowOff>190499</xdr:rowOff>
    </xdr:to>
    <xdr:sp macro="" textlink="">
      <xdr:nvSpPr>
        <xdr:cNvPr id="6229" name="Text Box 85">
          <a:extLst>
            <a:ext uri="{FF2B5EF4-FFF2-40B4-BE49-F238E27FC236}">
              <a16:creationId xmlns:a16="http://schemas.microsoft.com/office/drawing/2014/main" id="{00000000-0008-0000-0100-000055180000}"/>
            </a:ext>
          </a:extLst>
        </xdr:cNvPr>
        <xdr:cNvSpPr txBox="1">
          <a:spLocks noChangeArrowheads="1"/>
        </xdr:cNvSpPr>
      </xdr:nvSpPr>
      <xdr:spPr bwMode="auto">
        <a:xfrm>
          <a:off x="8191500" y="5010150"/>
          <a:ext cx="1181100" cy="209550"/>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受入者の確認</a:t>
          </a:r>
        </a:p>
      </xdr:txBody>
    </xdr:sp>
    <xdr:clientData/>
  </xdr:twoCellAnchor>
  <xdr:twoCellAnchor>
    <xdr:from>
      <xdr:col>26</xdr:col>
      <xdr:colOff>200025</xdr:colOff>
      <xdr:row>24</xdr:row>
      <xdr:rowOff>9525</xdr:rowOff>
    </xdr:from>
    <xdr:to>
      <xdr:col>29</xdr:col>
      <xdr:colOff>0</xdr:colOff>
      <xdr:row>29</xdr:row>
      <xdr:rowOff>0</xdr:rowOff>
    </xdr:to>
    <xdr:grpSp>
      <xdr:nvGrpSpPr>
        <xdr:cNvPr id="24889" name="Group 97">
          <a:extLst>
            <a:ext uri="{FF2B5EF4-FFF2-40B4-BE49-F238E27FC236}">
              <a16:creationId xmlns:a16="http://schemas.microsoft.com/office/drawing/2014/main" id="{00000000-0008-0000-0100-000039610000}"/>
            </a:ext>
          </a:extLst>
        </xdr:cNvPr>
        <xdr:cNvGrpSpPr>
          <a:grpSpLocks/>
        </xdr:cNvGrpSpPr>
      </xdr:nvGrpSpPr>
      <xdr:grpSpPr bwMode="auto">
        <a:xfrm>
          <a:off x="7878341" y="5491260"/>
          <a:ext cx="1578623" cy="1001291"/>
          <a:chOff x="829" y="528"/>
          <a:chExt cx="165" cy="125"/>
        </a:xfrm>
      </xdr:grpSpPr>
      <xdr:sp macro="" textlink="">
        <xdr:nvSpPr>
          <xdr:cNvPr id="24929" name="Rectangle 87">
            <a:extLst>
              <a:ext uri="{FF2B5EF4-FFF2-40B4-BE49-F238E27FC236}">
                <a16:creationId xmlns:a16="http://schemas.microsoft.com/office/drawing/2014/main" id="{00000000-0008-0000-0100-000061610000}"/>
              </a:ext>
            </a:extLst>
          </xdr:cNvPr>
          <xdr:cNvSpPr>
            <a:spLocks noChangeArrowheads="1"/>
          </xdr:cNvSpPr>
        </xdr:nvSpPr>
        <xdr:spPr bwMode="auto">
          <a:xfrm>
            <a:off x="835" y="528"/>
            <a:ext cx="15" cy="1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930" name="Rectangle 88">
            <a:extLst>
              <a:ext uri="{FF2B5EF4-FFF2-40B4-BE49-F238E27FC236}">
                <a16:creationId xmlns:a16="http://schemas.microsoft.com/office/drawing/2014/main" id="{00000000-0008-0000-0100-000062610000}"/>
              </a:ext>
            </a:extLst>
          </xdr:cNvPr>
          <xdr:cNvSpPr>
            <a:spLocks noChangeArrowheads="1"/>
          </xdr:cNvSpPr>
        </xdr:nvSpPr>
        <xdr:spPr bwMode="auto">
          <a:xfrm>
            <a:off x="829" y="549"/>
            <a:ext cx="165" cy="10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233" name="Text Box 89">
            <a:extLst>
              <a:ext uri="{FF2B5EF4-FFF2-40B4-BE49-F238E27FC236}">
                <a16:creationId xmlns:a16="http://schemas.microsoft.com/office/drawing/2014/main" id="{00000000-0008-0000-0100-000059180000}"/>
              </a:ext>
            </a:extLst>
          </xdr:cNvPr>
          <xdr:cNvSpPr txBox="1">
            <a:spLocks noChangeArrowheads="1"/>
          </xdr:cNvSpPr>
        </xdr:nvSpPr>
        <xdr:spPr bwMode="auto">
          <a:xfrm>
            <a:off x="851" y="553"/>
            <a:ext cx="49" cy="1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試験日</a:t>
            </a:r>
          </a:p>
        </xdr:txBody>
      </xdr:sp>
      <xdr:sp macro="" textlink="">
        <xdr:nvSpPr>
          <xdr:cNvPr id="24932" name="Line 90">
            <a:extLst>
              <a:ext uri="{FF2B5EF4-FFF2-40B4-BE49-F238E27FC236}">
                <a16:creationId xmlns:a16="http://schemas.microsoft.com/office/drawing/2014/main" id="{00000000-0008-0000-0100-000064610000}"/>
              </a:ext>
            </a:extLst>
          </xdr:cNvPr>
          <xdr:cNvSpPr>
            <a:spLocks noChangeShapeType="1"/>
          </xdr:cNvSpPr>
        </xdr:nvSpPr>
        <xdr:spPr bwMode="auto">
          <a:xfrm>
            <a:off x="913" y="549"/>
            <a:ext cx="0" cy="1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33" name="Line 91">
            <a:extLst>
              <a:ext uri="{FF2B5EF4-FFF2-40B4-BE49-F238E27FC236}">
                <a16:creationId xmlns:a16="http://schemas.microsoft.com/office/drawing/2014/main" id="{00000000-0008-0000-0100-000065610000}"/>
              </a:ext>
            </a:extLst>
          </xdr:cNvPr>
          <xdr:cNvSpPr>
            <a:spLocks noChangeShapeType="1"/>
          </xdr:cNvSpPr>
        </xdr:nvSpPr>
        <xdr:spPr bwMode="auto">
          <a:xfrm>
            <a:off x="831" y="571"/>
            <a:ext cx="1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36" name="Text Box 92">
            <a:extLst>
              <a:ext uri="{FF2B5EF4-FFF2-40B4-BE49-F238E27FC236}">
                <a16:creationId xmlns:a16="http://schemas.microsoft.com/office/drawing/2014/main" id="{00000000-0008-0000-0100-00005C180000}"/>
              </a:ext>
            </a:extLst>
          </xdr:cNvPr>
          <xdr:cNvSpPr txBox="1">
            <a:spLocks noChangeArrowheads="1"/>
          </xdr:cNvSpPr>
        </xdr:nvSpPr>
        <xdr:spPr bwMode="auto">
          <a:xfrm>
            <a:off x="932" y="551"/>
            <a:ext cx="49" cy="19"/>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材　齢</a:t>
            </a:r>
          </a:p>
        </xdr:txBody>
      </xdr:sp>
      <xdr:sp macro="" textlink="">
        <xdr:nvSpPr>
          <xdr:cNvPr id="24935" name="Line 93">
            <a:extLst>
              <a:ext uri="{FF2B5EF4-FFF2-40B4-BE49-F238E27FC236}">
                <a16:creationId xmlns:a16="http://schemas.microsoft.com/office/drawing/2014/main" id="{00000000-0008-0000-0100-000067610000}"/>
              </a:ext>
            </a:extLst>
          </xdr:cNvPr>
          <xdr:cNvSpPr>
            <a:spLocks noChangeShapeType="1"/>
          </xdr:cNvSpPr>
        </xdr:nvSpPr>
        <xdr:spPr bwMode="auto">
          <a:xfrm flipV="1">
            <a:off x="829" y="622"/>
            <a:ext cx="16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38" name="Text Box 94">
            <a:extLst>
              <a:ext uri="{FF2B5EF4-FFF2-40B4-BE49-F238E27FC236}">
                <a16:creationId xmlns:a16="http://schemas.microsoft.com/office/drawing/2014/main" id="{00000000-0008-0000-0100-00005E180000}"/>
              </a:ext>
            </a:extLst>
          </xdr:cNvPr>
          <xdr:cNvSpPr txBox="1">
            <a:spLocks noChangeArrowheads="1"/>
          </xdr:cNvSpPr>
        </xdr:nvSpPr>
        <xdr:spPr bwMode="auto">
          <a:xfrm>
            <a:off x="849" y="604"/>
            <a:ext cx="49" cy="1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養　生</a:t>
            </a:r>
          </a:p>
        </xdr:txBody>
      </xdr:sp>
      <xdr:sp macro="" textlink="">
        <xdr:nvSpPr>
          <xdr:cNvPr id="24937" name="Line 95">
            <a:extLst>
              <a:ext uri="{FF2B5EF4-FFF2-40B4-BE49-F238E27FC236}">
                <a16:creationId xmlns:a16="http://schemas.microsoft.com/office/drawing/2014/main" id="{00000000-0008-0000-0100-000069610000}"/>
              </a:ext>
            </a:extLst>
          </xdr:cNvPr>
          <xdr:cNvSpPr>
            <a:spLocks noChangeShapeType="1"/>
          </xdr:cNvSpPr>
        </xdr:nvSpPr>
        <xdr:spPr bwMode="auto">
          <a:xfrm>
            <a:off x="830" y="602"/>
            <a:ext cx="16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40" name="Text Box 96">
            <a:extLst>
              <a:ext uri="{FF2B5EF4-FFF2-40B4-BE49-F238E27FC236}">
                <a16:creationId xmlns:a16="http://schemas.microsoft.com/office/drawing/2014/main" id="{00000000-0008-0000-0100-000060180000}"/>
              </a:ext>
            </a:extLst>
          </xdr:cNvPr>
          <xdr:cNvSpPr txBox="1">
            <a:spLocks noChangeArrowheads="1"/>
          </xdr:cNvSpPr>
        </xdr:nvSpPr>
        <xdr:spPr bwMode="auto">
          <a:xfrm>
            <a:off x="933" y="603"/>
            <a:ext cx="49" cy="1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依頼者</a:t>
            </a:r>
          </a:p>
        </xdr:txBody>
      </xdr:sp>
    </xdr:grpSp>
    <xdr:clientData/>
  </xdr:twoCellAnchor>
  <xdr:twoCellAnchor>
    <xdr:from>
      <xdr:col>23</xdr:col>
      <xdr:colOff>0</xdr:colOff>
      <xdr:row>11</xdr:row>
      <xdr:rowOff>9525</xdr:rowOff>
    </xdr:from>
    <xdr:to>
      <xdr:col>23</xdr:col>
      <xdr:colOff>0</xdr:colOff>
      <xdr:row>12</xdr:row>
      <xdr:rowOff>0</xdr:rowOff>
    </xdr:to>
    <xdr:sp macro="" textlink="">
      <xdr:nvSpPr>
        <xdr:cNvPr id="6" name="Text Box 18">
          <a:extLst>
            <a:ext uri="{FF2B5EF4-FFF2-40B4-BE49-F238E27FC236}">
              <a16:creationId xmlns:a16="http://schemas.microsoft.com/office/drawing/2014/main" id="{00000000-0008-0000-0100-0000060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71</xdr:row>
          <xdr:rowOff>9525</xdr:rowOff>
        </xdr:from>
        <xdr:to>
          <xdr:col>2</xdr:col>
          <xdr:colOff>66675</xdr:colOff>
          <xdr:row>71</xdr:row>
          <xdr:rowOff>219075</xdr:rowOff>
        </xdr:to>
        <xdr:sp macro="" textlink="">
          <xdr:nvSpPr>
            <xdr:cNvPr id="24642" name="Check Box 4162" hidden="1">
              <a:extLst>
                <a:ext uri="{63B3BB69-23CF-44E3-9099-C40C66FF867C}">
                  <a14:compatExt spid="_x0000_s24642"/>
                </a:ext>
                <a:ext uri="{FF2B5EF4-FFF2-40B4-BE49-F238E27FC236}">
                  <a16:creationId xmlns:a16="http://schemas.microsoft.com/office/drawing/2014/main" id="{00000000-0008-0000-0100-00004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240195</xdr:colOff>
      <xdr:row>61</xdr:row>
      <xdr:rowOff>301429</xdr:rowOff>
    </xdr:from>
    <xdr:to>
      <xdr:col>18</xdr:col>
      <xdr:colOff>67024</xdr:colOff>
      <xdr:row>62</xdr:row>
      <xdr:rowOff>237105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44970" y="13712629"/>
          <a:ext cx="4827454" cy="27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公益財団法人鳥取県建設技術センター　　登録番号　</a:t>
          </a:r>
          <a:r>
            <a:rPr kumimoji="1" lang="en-US" altLang="ja-JP" sz="1100"/>
            <a:t>T7270005004830</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67</xdr:row>
          <xdr:rowOff>104775</xdr:rowOff>
        </xdr:from>
        <xdr:to>
          <xdr:col>2</xdr:col>
          <xdr:colOff>76200</xdr:colOff>
          <xdr:row>67</xdr:row>
          <xdr:rowOff>295275</xdr:rowOff>
        </xdr:to>
        <xdr:sp macro="" textlink="">
          <xdr:nvSpPr>
            <xdr:cNvPr id="24643" name="Check Box 4163" hidden="1">
              <a:extLst>
                <a:ext uri="{63B3BB69-23CF-44E3-9099-C40C66FF867C}">
                  <a14:compatExt spid="_x0000_s24643"/>
                </a:ext>
                <a:ext uri="{FF2B5EF4-FFF2-40B4-BE49-F238E27FC236}">
                  <a16:creationId xmlns:a16="http://schemas.microsoft.com/office/drawing/2014/main" id="{00000000-0008-0000-0100-00004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115032</xdr:colOff>
      <xdr:row>67</xdr:row>
      <xdr:rowOff>113023</xdr:rowOff>
    </xdr:from>
    <xdr:to>
      <xdr:col>20</xdr:col>
      <xdr:colOff>113008</xdr:colOff>
      <xdr:row>68</xdr:row>
      <xdr:rowOff>0</xdr:rowOff>
    </xdr:to>
    <xdr:sp macro="" textlink="">
      <xdr:nvSpPr>
        <xdr:cNvPr id="24" name="Text Box 111">
          <a:extLst>
            <a:ext uri="{FF2B5EF4-FFF2-40B4-BE49-F238E27FC236}">
              <a16:creationId xmlns:a16="http://schemas.microsoft.com/office/drawing/2014/main" id="{00000000-0008-0000-0100-000018000000}"/>
            </a:ext>
          </a:extLst>
        </xdr:cNvPr>
        <xdr:cNvSpPr txBox="1">
          <a:spLocks noChangeArrowheads="1"/>
        </xdr:cNvSpPr>
      </xdr:nvSpPr>
      <xdr:spPr bwMode="auto">
        <a:xfrm>
          <a:off x="496032" y="15010123"/>
          <a:ext cx="5560576" cy="28588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xdr:col>
      <xdr:colOff>125413</xdr:colOff>
      <xdr:row>71</xdr:row>
      <xdr:rowOff>65880</xdr:rowOff>
    </xdr:from>
    <xdr:to>
      <xdr:col>24</xdr:col>
      <xdr:colOff>153988</xdr:colOff>
      <xdr:row>74</xdr:row>
      <xdr:rowOff>51722</xdr:rowOff>
    </xdr:to>
    <xdr:sp macro="" textlink="">
      <xdr:nvSpPr>
        <xdr:cNvPr id="25" name="Text Box 111">
          <a:extLst>
            <a:ext uri="{FF2B5EF4-FFF2-40B4-BE49-F238E27FC236}">
              <a16:creationId xmlns:a16="http://schemas.microsoft.com/office/drawing/2014/main" id="{00000000-0008-0000-0100-000019000000}"/>
            </a:ext>
          </a:extLst>
        </xdr:cNvPr>
        <xdr:cNvSpPr txBox="1">
          <a:spLocks noChangeArrowheads="1"/>
        </xdr:cNvSpPr>
      </xdr:nvSpPr>
      <xdr:spPr bwMode="auto">
        <a:xfrm>
          <a:off x="512366" y="16188927"/>
          <a:ext cx="6973888" cy="571233"/>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581819</xdr:colOff>
      <xdr:row>62</xdr:row>
      <xdr:rowOff>301228</xdr:rowOff>
    </xdr:from>
    <xdr:to>
      <xdr:col>29</xdr:col>
      <xdr:colOff>9128</xdr:colOff>
      <xdr:row>67</xdr:row>
      <xdr:rowOff>290909</xdr:rowOff>
    </xdr:to>
    <xdr:grpSp>
      <xdr:nvGrpSpPr>
        <xdr:cNvPr id="24895" name="グループ化 6">
          <a:extLst>
            <a:ext uri="{FF2B5EF4-FFF2-40B4-BE49-F238E27FC236}">
              <a16:creationId xmlns:a16="http://schemas.microsoft.com/office/drawing/2014/main" id="{00000000-0008-0000-0100-00003F610000}"/>
            </a:ext>
          </a:extLst>
        </xdr:cNvPr>
        <xdr:cNvGrpSpPr>
          <a:grpSpLocks/>
        </xdr:cNvGrpSpPr>
      </xdr:nvGrpSpPr>
      <xdr:grpSpPr bwMode="auto">
        <a:xfrm>
          <a:off x="8260135" y="14180514"/>
          <a:ext cx="1205957" cy="1146288"/>
          <a:chOff x="6426868" y="11500184"/>
          <a:chExt cx="1273343" cy="1193131"/>
        </a:xfrm>
      </xdr:grpSpPr>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24926" name="直線コネクタ 8">
            <a:extLst>
              <a:ext uri="{FF2B5EF4-FFF2-40B4-BE49-F238E27FC236}">
                <a16:creationId xmlns:a16="http://schemas.microsoft.com/office/drawing/2014/main" id="{00000000-0008-0000-0100-00005E610000}"/>
              </a:ext>
            </a:extLst>
          </xdr:cNvPr>
          <xdr:cNvCxnSpPr>
            <a:cxnSpLocks noChangeShapeType="1"/>
          </xdr:cNvCxnSpPr>
        </xdr:nvCxnSpPr>
        <xdr:spPr bwMode="auto">
          <a:xfrm>
            <a:off x="6426868" y="11740815"/>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xdr:from>
          <xdr:col>7</xdr:col>
          <xdr:colOff>9525</xdr:colOff>
          <xdr:row>60</xdr:row>
          <xdr:rowOff>9525</xdr:rowOff>
        </xdr:from>
        <xdr:to>
          <xdr:col>8</xdr:col>
          <xdr:colOff>219075</xdr:colOff>
          <xdr:row>60</xdr:row>
          <xdr:rowOff>142875</xdr:rowOff>
        </xdr:to>
        <xdr:sp macro="" textlink="">
          <xdr:nvSpPr>
            <xdr:cNvPr id="24644" name="Check Box 4164"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60</xdr:row>
          <xdr:rowOff>285750</xdr:rowOff>
        </xdr:from>
        <xdr:to>
          <xdr:col>8</xdr:col>
          <xdr:colOff>180975</xdr:colOff>
          <xdr:row>61</xdr:row>
          <xdr:rowOff>190500</xdr:rowOff>
        </xdr:to>
        <xdr:sp macro="" textlink="">
          <xdr:nvSpPr>
            <xdr:cNvPr id="24645" name="Check Box 4165" hidden="1">
              <a:extLst>
                <a:ext uri="{63B3BB69-23CF-44E3-9099-C40C66FF867C}">
                  <a14:compatExt spid="_x0000_s24645"/>
                </a:ext>
                <a:ext uri="{FF2B5EF4-FFF2-40B4-BE49-F238E27FC236}">
                  <a16:creationId xmlns:a16="http://schemas.microsoft.com/office/drawing/2014/main" id="{00000000-0008-0000-0100-0000456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95250</xdr:rowOff>
        </xdr:from>
        <xdr:to>
          <xdr:col>12</xdr:col>
          <xdr:colOff>171450</xdr:colOff>
          <xdr:row>61</xdr:row>
          <xdr:rowOff>76200</xdr:rowOff>
        </xdr:to>
        <xdr:sp macro="" textlink="">
          <xdr:nvSpPr>
            <xdr:cNvPr id="24646" name="Check Box 4166" hidden="1">
              <a:extLst>
                <a:ext uri="{63B3BB69-23CF-44E3-9099-C40C66FF867C}">
                  <a14:compatExt spid="_x0000_s24646"/>
                </a:ext>
                <a:ext uri="{FF2B5EF4-FFF2-40B4-BE49-F238E27FC236}">
                  <a16:creationId xmlns:a16="http://schemas.microsoft.com/office/drawing/2014/main" id="{00000000-0008-0000-01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59</xdr:row>
          <xdr:rowOff>104775</xdr:rowOff>
        </xdr:from>
        <xdr:to>
          <xdr:col>15</xdr:col>
          <xdr:colOff>200025</xdr:colOff>
          <xdr:row>61</xdr:row>
          <xdr:rowOff>66675</xdr:rowOff>
        </xdr:to>
        <xdr:sp macro="" textlink="">
          <xdr:nvSpPr>
            <xdr:cNvPr id="24647" name="Check Box 4167" hidden="1">
              <a:extLst>
                <a:ext uri="{63B3BB69-23CF-44E3-9099-C40C66FF867C}">
                  <a14:compatExt spid="_x0000_s24647"/>
                </a:ext>
                <a:ext uri="{FF2B5EF4-FFF2-40B4-BE49-F238E27FC236}">
                  <a16:creationId xmlns:a16="http://schemas.microsoft.com/office/drawing/2014/main" id="{00000000-0008-0000-01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59</xdr:row>
          <xdr:rowOff>95250</xdr:rowOff>
        </xdr:from>
        <xdr:to>
          <xdr:col>16</xdr:col>
          <xdr:colOff>371475</xdr:colOff>
          <xdr:row>61</xdr:row>
          <xdr:rowOff>76200</xdr:rowOff>
        </xdr:to>
        <xdr:sp macro="" textlink="">
          <xdr:nvSpPr>
            <xdr:cNvPr id="24648" name="Check Box 4168" hidden="1">
              <a:extLst>
                <a:ext uri="{63B3BB69-23CF-44E3-9099-C40C66FF867C}">
                  <a14:compatExt spid="_x0000_s24648"/>
                </a:ext>
                <a:ext uri="{FF2B5EF4-FFF2-40B4-BE49-F238E27FC236}">
                  <a16:creationId xmlns:a16="http://schemas.microsoft.com/office/drawing/2014/main" id="{00000000-0008-0000-01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2</xdr:col>
      <xdr:colOff>39687</xdr:colOff>
      <xdr:row>62</xdr:row>
      <xdr:rowOff>267891</xdr:rowOff>
    </xdr:from>
    <xdr:to>
      <xdr:col>16</xdr:col>
      <xdr:colOff>371466</xdr:colOff>
      <xdr:row>67</xdr:row>
      <xdr:rowOff>130568</xdr:rowOff>
    </xdr:to>
    <xdr:grpSp>
      <xdr:nvGrpSpPr>
        <xdr:cNvPr id="24657" name="グループ化 120">
          <a:extLst>
            <a:ext uri="{FF2B5EF4-FFF2-40B4-BE49-F238E27FC236}">
              <a16:creationId xmlns:a16="http://schemas.microsoft.com/office/drawing/2014/main" id="{00000000-0008-0000-0100-000051600000}"/>
            </a:ext>
          </a:extLst>
        </xdr:cNvPr>
        <xdr:cNvGrpSpPr>
          <a:grpSpLocks/>
        </xdr:cNvGrpSpPr>
      </xdr:nvGrpSpPr>
      <xdr:grpSpPr bwMode="auto">
        <a:xfrm>
          <a:off x="418743" y="14147177"/>
          <a:ext cx="4481958" cy="1019284"/>
          <a:chOff x="144734" y="6676324"/>
          <a:chExt cx="4115971" cy="912970"/>
        </a:xfrm>
        <a:solidFill>
          <a:srgbClr val="CCFFFF"/>
        </a:solidFill>
      </xdr:grpSpPr>
      <xdr:grpSp>
        <xdr:nvGrpSpPr>
          <xdr:cNvPr id="24656" name="グループ化 10">
            <a:extLst>
              <a:ext uri="{FF2B5EF4-FFF2-40B4-BE49-F238E27FC236}">
                <a16:creationId xmlns:a16="http://schemas.microsoft.com/office/drawing/2014/main" id="{00000000-0008-0000-0100-000050600000}"/>
              </a:ext>
            </a:extLst>
          </xdr:cNvPr>
          <xdr:cNvGrpSpPr>
            <a:grpSpLocks/>
          </xdr:cNvGrpSpPr>
        </xdr:nvGrpSpPr>
        <xdr:grpSpPr bwMode="auto">
          <a:xfrm>
            <a:off x="129292" y="6751051"/>
            <a:ext cx="2542634" cy="797092"/>
            <a:chOff x="3531220" y="4414029"/>
            <a:chExt cx="1788843" cy="940879"/>
          </a:xfrm>
          <a:grpFill/>
        </xdr:grpSpPr>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531220" y="4414029"/>
              <a:ext cx="1788843" cy="24544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9" name="テキスト ボックス 57352">
              <a:extLst>
                <a:ext uri="{FF2B5EF4-FFF2-40B4-BE49-F238E27FC236}">
                  <a16:creationId xmlns:a16="http://schemas.microsoft.com/office/drawing/2014/main" id="{00000000-0008-0000-0100-000013000000}"/>
                </a:ext>
              </a:extLst>
            </xdr:cNvPr>
            <xdr:cNvSpPr txBox="1"/>
          </xdr:nvSpPr>
          <xdr:spPr>
            <a:xfrm>
              <a:off x="3531220" y="4659476"/>
              <a:ext cx="1788843" cy="69543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24655" name="グループ化 11">
            <a:extLst>
              <a:ext uri="{FF2B5EF4-FFF2-40B4-BE49-F238E27FC236}">
                <a16:creationId xmlns:a16="http://schemas.microsoft.com/office/drawing/2014/main" id="{00000000-0008-0000-0100-00004F600000}"/>
              </a:ext>
            </a:extLst>
          </xdr:cNvPr>
          <xdr:cNvGrpSpPr>
            <a:grpSpLocks/>
          </xdr:cNvGrpSpPr>
        </xdr:nvGrpSpPr>
        <xdr:grpSpPr bwMode="auto">
          <a:xfrm>
            <a:off x="2663307" y="6751051"/>
            <a:ext cx="1542819" cy="797092"/>
            <a:chOff x="3531220" y="4414024"/>
            <a:chExt cx="1788842" cy="940881"/>
          </a:xfrm>
          <a:grpFill/>
        </xdr:grpSpPr>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531220" y="4414024"/>
              <a:ext cx="1788842" cy="24544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531220" y="4659471"/>
              <a:ext cx="1788842" cy="695434"/>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bwMode="auto">
          <a:xfrm>
            <a:off x="120673" y="7036965"/>
            <a:ext cx="2542634" cy="63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50">
                <a:latin typeface="ＭＳ Ｐ明朝" panose="02020600040205080304" pitchFamily="18" charset="-128"/>
                <a:ea typeface="ＭＳ Ｐ明朝" panose="02020600040205080304" pitchFamily="18" charset="-128"/>
              </a:rPr>
              <a:t>山陰合同銀行　倉吉支店　普通 </a:t>
            </a:r>
            <a:r>
              <a:rPr kumimoji="1" lang="en-US" altLang="ja-JP" sz="1050">
                <a:latin typeface="ＭＳ Ｐ明朝" panose="02020600040205080304" pitchFamily="18" charset="-128"/>
                <a:ea typeface="ＭＳ Ｐ明朝" panose="02020600040205080304" pitchFamily="18" charset="-128"/>
              </a:rPr>
              <a:t>3650049</a:t>
            </a:r>
          </a:p>
          <a:p>
            <a:pPr>
              <a:lnSpc>
                <a:spcPts val="1200"/>
              </a:lnSpc>
            </a:pPr>
            <a:r>
              <a:rPr kumimoji="1" lang="ja-JP" altLang="en-US" sz="1050">
                <a:latin typeface="ＭＳ Ｐ明朝" panose="02020600040205080304" pitchFamily="18" charset="-128"/>
                <a:ea typeface="ＭＳ Ｐ明朝" panose="02020600040205080304" pitchFamily="18" charset="-128"/>
              </a:rPr>
              <a:t>鳥取銀行　倉吉中央支店　普通 </a:t>
            </a:r>
            <a:r>
              <a:rPr kumimoji="1" lang="en-US" altLang="ja-JP" sz="1050">
                <a:latin typeface="ＭＳ Ｐ明朝" panose="02020600040205080304" pitchFamily="18" charset="-128"/>
                <a:ea typeface="ＭＳ Ｐ明朝" panose="02020600040205080304" pitchFamily="18" charset="-128"/>
              </a:rPr>
              <a:t>0013632</a:t>
            </a:r>
          </a:p>
          <a:p>
            <a:pPr>
              <a:lnSpc>
                <a:spcPts val="1000"/>
              </a:lnSpc>
            </a:pPr>
            <a:r>
              <a:rPr kumimoji="1" lang="ja-JP" altLang="en-US" sz="1050">
                <a:latin typeface="ＭＳ Ｐ明朝" panose="02020600040205080304" pitchFamily="18" charset="-128"/>
                <a:ea typeface="ＭＳ Ｐ明朝" panose="02020600040205080304" pitchFamily="18" charset="-128"/>
              </a:rPr>
              <a:t>倉吉信用金庫　倉吉駅前支店  普通 </a:t>
            </a:r>
            <a:r>
              <a:rPr kumimoji="1" lang="en-US" altLang="ja-JP" sz="1050">
                <a:latin typeface="ＭＳ Ｐ明朝" panose="02020600040205080304" pitchFamily="18" charset="-128"/>
                <a:ea typeface="ＭＳ Ｐ明朝" panose="02020600040205080304" pitchFamily="18" charset="-128"/>
              </a:rPr>
              <a:t>0258911</a:t>
            </a:r>
            <a:endParaRPr kumimoji="1" lang="ja-JP" altLang="en-US" sz="1050">
              <a:latin typeface="ＭＳ Ｐ明朝" panose="02020600040205080304" pitchFamily="18" charset="-128"/>
              <a:ea typeface="ＭＳ Ｐ明朝" panose="02020600040205080304" pitchFamily="18" charset="-128"/>
            </a:endParaRPr>
          </a:p>
        </xdr:txBody>
      </xdr:sp>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646069" y="7071621"/>
            <a:ext cx="1508342" cy="519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5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105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23</xdr:col>
      <xdr:colOff>0</xdr:colOff>
      <xdr:row>11</xdr:row>
      <xdr:rowOff>9525</xdr:rowOff>
    </xdr:from>
    <xdr:to>
      <xdr:col>23</xdr:col>
      <xdr:colOff>0</xdr:colOff>
      <xdr:row>12</xdr:row>
      <xdr:rowOff>0</xdr:rowOff>
    </xdr:to>
    <xdr:sp macro="" textlink="">
      <xdr:nvSpPr>
        <xdr:cNvPr id="5" name="Text Box 18">
          <a:extLst>
            <a:ext uri="{FF2B5EF4-FFF2-40B4-BE49-F238E27FC236}">
              <a16:creationId xmlns:a16="http://schemas.microsoft.com/office/drawing/2014/main" id="{00000000-0008-0000-0100-000005000000}"/>
            </a:ext>
          </a:extLst>
        </xdr:cNvPr>
        <xdr:cNvSpPr txBox="1">
          <a:spLocks noChangeArrowheads="1"/>
        </xdr:cNvSpPr>
      </xdr:nvSpPr>
      <xdr:spPr bwMode="auto">
        <a:xfrm>
          <a:off x="7143750" y="22193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7" name="Text Box 18">
          <a:extLst>
            <a:ext uri="{FF2B5EF4-FFF2-40B4-BE49-F238E27FC236}">
              <a16:creationId xmlns:a16="http://schemas.microsoft.com/office/drawing/2014/main" id="{00000000-0008-0000-0100-0000070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8" name="Text Box 18">
          <a:extLst>
            <a:ext uri="{FF2B5EF4-FFF2-40B4-BE49-F238E27FC236}">
              <a16:creationId xmlns:a16="http://schemas.microsoft.com/office/drawing/2014/main" id="{00000000-0008-0000-0100-0000080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11</xdr:row>
      <xdr:rowOff>9525</xdr:rowOff>
    </xdr:from>
    <xdr:to>
      <xdr:col>23</xdr:col>
      <xdr:colOff>0</xdr:colOff>
      <xdr:row>12</xdr:row>
      <xdr:rowOff>0</xdr:rowOff>
    </xdr:to>
    <xdr:sp macro="" textlink="">
      <xdr:nvSpPr>
        <xdr:cNvPr id="10" name="Text Box 18">
          <a:extLst>
            <a:ext uri="{FF2B5EF4-FFF2-40B4-BE49-F238E27FC236}">
              <a16:creationId xmlns:a16="http://schemas.microsoft.com/office/drawing/2014/main" id="{00000000-0008-0000-0100-00000A000000}"/>
            </a:ext>
          </a:extLst>
        </xdr:cNvPr>
        <xdr:cNvSpPr txBox="1">
          <a:spLocks noChangeArrowheads="1"/>
        </xdr:cNvSpPr>
      </xdr:nvSpPr>
      <xdr:spPr bwMode="auto">
        <a:xfrm>
          <a:off x="7143750" y="22193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11" name="Text Box 18">
          <a:extLst>
            <a:ext uri="{FF2B5EF4-FFF2-40B4-BE49-F238E27FC236}">
              <a16:creationId xmlns:a16="http://schemas.microsoft.com/office/drawing/2014/main" id="{00000000-0008-0000-0100-00000B000000}"/>
            </a:ext>
          </a:extLst>
        </xdr:cNvPr>
        <xdr:cNvSpPr txBox="1">
          <a:spLocks noChangeArrowheads="1"/>
        </xdr:cNvSpPr>
      </xdr:nvSpPr>
      <xdr:spPr bwMode="auto">
        <a:xfrm>
          <a:off x="7143750" y="33242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bwMode="auto">
        <a:xfrm>
          <a:off x="7143750" y="33242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13" name="Text Box 18">
          <a:extLst>
            <a:ext uri="{FF2B5EF4-FFF2-40B4-BE49-F238E27FC236}">
              <a16:creationId xmlns:a16="http://schemas.microsoft.com/office/drawing/2014/main" id="{00000000-0008-0000-0100-00000D000000}"/>
            </a:ext>
          </a:extLst>
        </xdr:cNvPr>
        <xdr:cNvSpPr txBox="1">
          <a:spLocks noChangeArrowheads="1"/>
        </xdr:cNvSpPr>
      </xdr:nvSpPr>
      <xdr:spPr bwMode="auto">
        <a:xfrm>
          <a:off x="7143750" y="28670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7143750" y="30956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21" name="Text Box 18">
          <a:extLst>
            <a:ext uri="{FF2B5EF4-FFF2-40B4-BE49-F238E27FC236}">
              <a16:creationId xmlns:a16="http://schemas.microsoft.com/office/drawing/2014/main" id="{00000000-0008-0000-0100-000015000000}"/>
            </a:ext>
          </a:extLst>
        </xdr:cNvPr>
        <xdr:cNvSpPr txBox="1">
          <a:spLocks noChangeArrowheads="1"/>
        </xdr:cNvSpPr>
      </xdr:nvSpPr>
      <xdr:spPr bwMode="auto">
        <a:xfrm>
          <a:off x="7143750" y="3324225"/>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22" name="Text Box 18">
          <a:extLst>
            <a:ext uri="{FF2B5EF4-FFF2-40B4-BE49-F238E27FC236}">
              <a16:creationId xmlns:a16="http://schemas.microsoft.com/office/drawing/2014/main" id="{00000000-0008-0000-0100-000016000000}"/>
            </a:ext>
          </a:extLst>
        </xdr:cNvPr>
        <xdr:cNvSpPr txBox="1">
          <a:spLocks noChangeArrowheads="1"/>
        </xdr:cNvSpPr>
      </xdr:nvSpPr>
      <xdr:spPr bwMode="auto">
        <a:xfrm>
          <a:off x="7153672" y="2817416"/>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26" name="Text Box 18">
          <a:extLst>
            <a:ext uri="{FF2B5EF4-FFF2-40B4-BE49-F238E27FC236}">
              <a16:creationId xmlns:a16="http://schemas.microsoft.com/office/drawing/2014/main" id="{00000000-0008-0000-0100-00001A000000}"/>
            </a:ext>
          </a:extLst>
        </xdr:cNvPr>
        <xdr:cNvSpPr txBox="1">
          <a:spLocks noChangeArrowheads="1"/>
        </xdr:cNvSpPr>
      </xdr:nvSpPr>
      <xdr:spPr bwMode="auto">
        <a:xfrm>
          <a:off x="7153672" y="2817416"/>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31" name="Text Box 18">
          <a:extLst>
            <a:ext uri="{FF2B5EF4-FFF2-40B4-BE49-F238E27FC236}">
              <a16:creationId xmlns:a16="http://schemas.microsoft.com/office/drawing/2014/main" id="{00000000-0008-0000-0100-00001F0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24640" name="Text Box 18">
          <a:extLst>
            <a:ext uri="{FF2B5EF4-FFF2-40B4-BE49-F238E27FC236}">
              <a16:creationId xmlns:a16="http://schemas.microsoft.com/office/drawing/2014/main" id="{00000000-0008-0000-0100-000040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24641" name="Text Box 18">
          <a:extLst>
            <a:ext uri="{FF2B5EF4-FFF2-40B4-BE49-F238E27FC236}">
              <a16:creationId xmlns:a16="http://schemas.microsoft.com/office/drawing/2014/main" id="{00000000-0008-0000-0100-000041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24649" name="Text Box 18">
          <a:extLst>
            <a:ext uri="{FF2B5EF4-FFF2-40B4-BE49-F238E27FC236}">
              <a16:creationId xmlns:a16="http://schemas.microsoft.com/office/drawing/2014/main" id="{00000000-0008-0000-0100-000049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24650" name="Text Box 18">
          <a:extLst>
            <a:ext uri="{FF2B5EF4-FFF2-40B4-BE49-F238E27FC236}">
              <a16:creationId xmlns:a16="http://schemas.microsoft.com/office/drawing/2014/main" id="{00000000-0008-0000-0100-00004A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16</xdr:row>
      <xdr:rowOff>9525</xdr:rowOff>
    </xdr:from>
    <xdr:to>
      <xdr:col>23</xdr:col>
      <xdr:colOff>0</xdr:colOff>
      <xdr:row>17</xdr:row>
      <xdr:rowOff>0</xdr:rowOff>
    </xdr:to>
    <xdr:sp macro="" textlink="">
      <xdr:nvSpPr>
        <xdr:cNvPr id="24651" name="Text Box 18">
          <a:extLst>
            <a:ext uri="{FF2B5EF4-FFF2-40B4-BE49-F238E27FC236}">
              <a16:creationId xmlns:a16="http://schemas.microsoft.com/office/drawing/2014/main" id="{00000000-0008-0000-0100-00004B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24652" name="Text Box 18">
          <a:extLst>
            <a:ext uri="{FF2B5EF4-FFF2-40B4-BE49-F238E27FC236}">
              <a16:creationId xmlns:a16="http://schemas.microsoft.com/office/drawing/2014/main" id="{00000000-0008-0000-0100-00004C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24653" name="Text Box 18">
          <a:extLst>
            <a:ext uri="{FF2B5EF4-FFF2-40B4-BE49-F238E27FC236}">
              <a16:creationId xmlns:a16="http://schemas.microsoft.com/office/drawing/2014/main" id="{00000000-0008-0000-0100-00004D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17</xdr:row>
      <xdr:rowOff>9525</xdr:rowOff>
    </xdr:from>
    <xdr:to>
      <xdr:col>23</xdr:col>
      <xdr:colOff>0</xdr:colOff>
      <xdr:row>18</xdr:row>
      <xdr:rowOff>0</xdr:rowOff>
    </xdr:to>
    <xdr:sp macro="" textlink="">
      <xdr:nvSpPr>
        <xdr:cNvPr id="24654" name="Text Box 18">
          <a:extLst>
            <a:ext uri="{FF2B5EF4-FFF2-40B4-BE49-F238E27FC236}">
              <a16:creationId xmlns:a16="http://schemas.microsoft.com/office/drawing/2014/main" id="{00000000-0008-0000-0100-00004E600000}"/>
            </a:ext>
          </a:extLst>
        </xdr:cNvPr>
        <xdr:cNvSpPr txBox="1">
          <a:spLocks noChangeArrowheads="1"/>
        </xdr:cNvSpPr>
      </xdr:nvSpPr>
      <xdr:spPr bwMode="auto">
        <a:xfrm>
          <a:off x="7153672" y="2162572"/>
          <a:ext cx="0" cy="218678"/>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20</xdr:col>
      <xdr:colOff>19843</xdr:colOff>
      <xdr:row>2</xdr:row>
      <xdr:rowOff>59531</xdr:rowOff>
    </xdr:from>
    <xdr:to>
      <xdr:col>23</xdr:col>
      <xdr:colOff>114696</xdr:colOff>
      <xdr:row>8</xdr:row>
      <xdr:rowOff>42861</xdr:rowOff>
    </xdr:to>
    <xdr:grpSp>
      <xdr:nvGrpSpPr>
        <xdr:cNvPr id="24659" name="グループ化 9">
          <a:extLst>
            <a:ext uri="{FF2B5EF4-FFF2-40B4-BE49-F238E27FC236}">
              <a16:creationId xmlns:a16="http://schemas.microsoft.com/office/drawing/2014/main" id="{00000000-0008-0000-0100-000053600000}"/>
            </a:ext>
          </a:extLst>
        </xdr:cNvPr>
        <xdr:cNvGrpSpPr>
          <a:grpSpLocks/>
        </xdr:cNvGrpSpPr>
      </xdr:nvGrpSpPr>
      <xdr:grpSpPr bwMode="auto">
        <a:xfrm>
          <a:off x="5919511" y="506623"/>
          <a:ext cx="1300057" cy="1227411"/>
          <a:chOff x="6426868" y="11500184"/>
          <a:chExt cx="1273343" cy="1193131"/>
        </a:xfrm>
      </xdr:grpSpPr>
      <xdr:sp macro="" textlink="">
        <xdr:nvSpPr>
          <xdr:cNvPr id="24660" name="テキスト ボックス 24659">
            <a:extLst>
              <a:ext uri="{FF2B5EF4-FFF2-40B4-BE49-F238E27FC236}">
                <a16:creationId xmlns:a16="http://schemas.microsoft.com/office/drawing/2014/main" id="{00000000-0008-0000-0100-000054600000}"/>
              </a:ext>
            </a:extLst>
          </xdr:cNvPr>
          <xdr:cNvSpPr txBox="1"/>
        </xdr:nvSpPr>
        <xdr:spPr>
          <a:xfrm>
            <a:off x="6438768" y="11500184"/>
            <a:ext cx="1261443"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24661" name="直線コネクタ 12">
            <a:extLst>
              <a:ext uri="{FF2B5EF4-FFF2-40B4-BE49-F238E27FC236}">
                <a16:creationId xmlns:a16="http://schemas.microsoft.com/office/drawing/2014/main" id="{00000000-0008-0000-0100-000055600000}"/>
              </a:ext>
            </a:extLst>
          </xdr:cNvPr>
          <xdr:cNvCxnSpPr>
            <a:cxnSpLocks noChangeShapeType="1"/>
          </xdr:cNvCxnSpPr>
        </xdr:nvCxnSpPr>
        <xdr:spPr bwMode="auto">
          <a:xfrm>
            <a:off x="6426868" y="11790147"/>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113004</xdr:colOff>
      <xdr:row>59</xdr:row>
      <xdr:rowOff>72649</xdr:rowOff>
    </xdr:from>
    <xdr:to>
      <xdr:col>28</xdr:col>
      <xdr:colOff>40357</xdr:colOff>
      <xdr:row>61</xdr:row>
      <xdr:rowOff>80720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946288" y="14109916"/>
          <a:ext cx="6215467" cy="395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成績書の受取方法  　　　　　</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　　　　　　　　　　　　　　　　　　</a:t>
          </a:r>
          <a:r>
            <a:rPr kumimoji="1" lang="en-US" altLang="ja-JP" sz="1100">
              <a:latin typeface="HGｺﾞｼｯｸM" panose="020B0609000000000000" pitchFamily="49" charset="-128"/>
              <a:ea typeface="HGｺﾞｼｯｸM" panose="020B0609000000000000" pitchFamily="49" charset="-128"/>
            </a:rPr>
            <a:t>】</a:t>
          </a:r>
        </a:p>
        <a:p>
          <a:pPr>
            <a:lnSpc>
              <a:spcPts val="1200"/>
            </a:lnSpc>
          </a:pP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16</xdr:col>
      <xdr:colOff>247650</xdr:colOff>
      <xdr:row>41</xdr:row>
      <xdr:rowOff>133350</xdr:rowOff>
    </xdr:from>
    <xdr:to>
      <xdr:col>18</xdr:col>
      <xdr:colOff>590550</xdr:colOff>
      <xdr:row>43</xdr:row>
      <xdr:rowOff>171450</xdr:rowOff>
    </xdr:to>
    <xdr:sp macro="" textlink="">
      <xdr:nvSpPr>
        <xdr:cNvPr id="8266" name="Text Box 74">
          <a:extLst>
            <a:ext uri="{FF2B5EF4-FFF2-40B4-BE49-F238E27FC236}">
              <a16:creationId xmlns:a16="http://schemas.microsoft.com/office/drawing/2014/main" id="{00000000-0008-0000-0200-00004A200000}"/>
            </a:ext>
          </a:extLst>
        </xdr:cNvPr>
        <xdr:cNvSpPr txBox="1">
          <a:spLocks noChangeArrowheads="1"/>
        </xdr:cNvSpPr>
      </xdr:nvSpPr>
      <xdr:spPr bwMode="auto">
        <a:xfrm>
          <a:off x="4800600" y="10182225"/>
          <a:ext cx="866775" cy="419100"/>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　質　　量</a:t>
          </a:r>
        </a:p>
        <a:p>
          <a:pPr algn="l" rtl="0">
            <a:lnSpc>
              <a:spcPts val="1300"/>
            </a:lnSpc>
            <a:defRPr sz="1000"/>
          </a:pPr>
          <a:r>
            <a:rPr lang="ja-JP" altLang="en-US" sz="1200" b="0" i="0" u="none" strike="noStrike" baseline="0">
              <a:solidFill>
                <a:srgbClr val="000000"/>
              </a:solidFill>
              <a:latin typeface="ＭＳ Ｐ明朝"/>
              <a:ea typeface="ＭＳ Ｐ明朝"/>
            </a:rPr>
            <a:t>　　 （kｇ）</a:t>
          </a:r>
        </a:p>
      </xdr:txBody>
    </xdr:sp>
    <xdr:clientData/>
  </xdr:twoCellAnchor>
  <xdr:twoCellAnchor editAs="oneCell">
    <xdr:from>
      <xdr:col>4</xdr:col>
      <xdr:colOff>28575</xdr:colOff>
      <xdr:row>72</xdr:row>
      <xdr:rowOff>0</xdr:rowOff>
    </xdr:from>
    <xdr:to>
      <xdr:col>4</xdr:col>
      <xdr:colOff>104775</xdr:colOff>
      <xdr:row>73</xdr:row>
      <xdr:rowOff>47625</xdr:rowOff>
    </xdr:to>
    <xdr:sp macro="" textlink="">
      <xdr:nvSpPr>
        <xdr:cNvPr id="24195" name="Text Box 1">
          <a:extLst>
            <a:ext uri="{FF2B5EF4-FFF2-40B4-BE49-F238E27FC236}">
              <a16:creationId xmlns:a16="http://schemas.microsoft.com/office/drawing/2014/main" id="{00000000-0008-0000-0200-0000835E0000}"/>
            </a:ext>
          </a:extLst>
        </xdr:cNvPr>
        <xdr:cNvSpPr txBox="1">
          <a:spLocks noChangeArrowheads="1"/>
        </xdr:cNvSpPr>
      </xdr:nvSpPr>
      <xdr:spPr bwMode="auto">
        <a:xfrm>
          <a:off x="952500" y="16906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0</xdr:colOff>
      <xdr:row>8</xdr:row>
      <xdr:rowOff>9525</xdr:rowOff>
    </xdr:from>
    <xdr:to>
      <xdr:col>23</xdr:col>
      <xdr:colOff>0</xdr:colOff>
      <xdr:row>9</xdr:row>
      <xdr:rowOff>0</xdr:rowOff>
    </xdr:to>
    <xdr:sp macro="" textlink="">
      <xdr:nvSpPr>
        <xdr:cNvPr id="8194" name="Text Box 2">
          <a:extLst>
            <a:ext uri="{FF2B5EF4-FFF2-40B4-BE49-F238E27FC236}">
              <a16:creationId xmlns:a16="http://schemas.microsoft.com/office/drawing/2014/main" id="{00000000-0008-0000-0200-000002200000}"/>
            </a:ext>
          </a:extLst>
        </xdr:cNvPr>
        <xdr:cNvSpPr txBox="1">
          <a:spLocks noChangeArrowheads="1"/>
        </xdr:cNvSpPr>
      </xdr:nvSpPr>
      <xdr:spPr bwMode="auto">
        <a:xfrm>
          <a:off x="7277100" y="1752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xdr:from>
          <xdr:col>20</xdr:col>
          <xdr:colOff>295275</xdr:colOff>
          <xdr:row>21</xdr:row>
          <xdr:rowOff>57150</xdr:rowOff>
        </xdr:from>
        <xdr:to>
          <xdr:col>21</xdr:col>
          <xdr:colOff>276225</xdr:colOff>
          <xdr:row>22</xdr:row>
          <xdr:rowOff>180975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xdr:twoCellAnchor editAs="oneCell">
    <xdr:from>
      <xdr:col>4</xdr:col>
      <xdr:colOff>28575</xdr:colOff>
      <xdr:row>68</xdr:row>
      <xdr:rowOff>0</xdr:rowOff>
    </xdr:from>
    <xdr:to>
      <xdr:col>4</xdr:col>
      <xdr:colOff>104775</xdr:colOff>
      <xdr:row>69</xdr:row>
      <xdr:rowOff>47625</xdr:rowOff>
    </xdr:to>
    <xdr:sp macro="" textlink="">
      <xdr:nvSpPr>
        <xdr:cNvPr id="24197" name="Text Box 10">
          <a:extLst>
            <a:ext uri="{FF2B5EF4-FFF2-40B4-BE49-F238E27FC236}">
              <a16:creationId xmlns:a16="http://schemas.microsoft.com/office/drawing/2014/main" id="{00000000-0008-0000-0200-0000855E0000}"/>
            </a:ext>
          </a:extLst>
        </xdr:cNvPr>
        <xdr:cNvSpPr txBox="1">
          <a:spLocks noChangeArrowheads="1"/>
        </xdr:cNvSpPr>
      </xdr:nvSpPr>
      <xdr:spPr bwMode="auto">
        <a:xfrm>
          <a:off x="952500" y="16221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0</xdr:colOff>
      <xdr:row>8</xdr:row>
      <xdr:rowOff>9525</xdr:rowOff>
    </xdr:from>
    <xdr:to>
      <xdr:col>23</xdr:col>
      <xdr:colOff>0</xdr:colOff>
      <xdr:row>9</xdr:row>
      <xdr:rowOff>0</xdr:rowOff>
    </xdr:to>
    <xdr:sp macro="" textlink="">
      <xdr:nvSpPr>
        <xdr:cNvPr id="8203" name="Text Box 11">
          <a:extLst>
            <a:ext uri="{FF2B5EF4-FFF2-40B4-BE49-F238E27FC236}">
              <a16:creationId xmlns:a16="http://schemas.microsoft.com/office/drawing/2014/main" id="{00000000-0008-0000-0200-00000B200000}"/>
            </a:ext>
          </a:extLst>
        </xdr:cNvPr>
        <xdr:cNvSpPr txBox="1">
          <a:spLocks noChangeArrowheads="1"/>
        </xdr:cNvSpPr>
      </xdr:nvSpPr>
      <xdr:spPr bwMode="auto">
        <a:xfrm>
          <a:off x="7277100" y="1752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xdr:from>
          <xdr:col>15</xdr:col>
          <xdr:colOff>161925</xdr:colOff>
          <xdr:row>59</xdr:row>
          <xdr:rowOff>85725</xdr:rowOff>
        </xdr:from>
        <xdr:to>
          <xdr:col>16</xdr:col>
          <xdr:colOff>161925</xdr:colOff>
          <xdr:row>60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171450</xdr:colOff>
          <xdr:row>60</xdr:row>
          <xdr:rowOff>142875</xdr:rowOff>
        </xdr:from>
        <xdr:to>
          <xdr:col>16</xdr:col>
          <xdr:colOff>180975</xdr:colOff>
          <xdr:row>61</xdr:row>
          <xdr:rowOff>171450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xdr:twoCellAnchor>
    <xdr:from>
      <xdr:col>8</xdr:col>
      <xdr:colOff>0</xdr:colOff>
      <xdr:row>25</xdr:row>
      <xdr:rowOff>85725</xdr:rowOff>
    </xdr:from>
    <xdr:to>
      <xdr:col>8</xdr:col>
      <xdr:colOff>219075</xdr:colOff>
      <xdr:row>25</xdr:row>
      <xdr:rowOff>276225</xdr:rowOff>
    </xdr:to>
    <xdr:sp macro="" textlink="">
      <xdr:nvSpPr>
        <xdr:cNvPr id="24199" name="Rectangle 17">
          <a:extLst>
            <a:ext uri="{FF2B5EF4-FFF2-40B4-BE49-F238E27FC236}">
              <a16:creationId xmlns:a16="http://schemas.microsoft.com/office/drawing/2014/main" id="{00000000-0008-0000-0200-0000875E0000}"/>
            </a:ext>
          </a:extLst>
        </xdr:cNvPr>
        <xdr:cNvSpPr>
          <a:spLocks noChangeArrowheads="1"/>
        </xdr:cNvSpPr>
      </xdr:nvSpPr>
      <xdr:spPr bwMode="auto">
        <a:xfrm>
          <a:off x="2028825" y="6219825"/>
          <a:ext cx="219075" cy="19050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35</xdr:row>
      <xdr:rowOff>238125</xdr:rowOff>
    </xdr:from>
    <xdr:to>
      <xdr:col>27</xdr:col>
      <xdr:colOff>209550</xdr:colOff>
      <xdr:row>36</xdr:row>
      <xdr:rowOff>133350</xdr:rowOff>
    </xdr:to>
    <xdr:sp macro="" textlink="">
      <xdr:nvSpPr>
        <xdr:cNvPr id="24200" name="Rectangle 19">
          <a:extLst>
            <a:ext uri="{FF2B5EF4-FFF2-40B4-BE49-F238E27FC236}">
              <a16:creationId xmlns:a16="http://schemas.microsoft.com/office/drawing/2014/main" id="{00000000-0008-0000-0200-0000885E0000}"/>
            </a:ext>
          </a:extLst>
        </xdr:cNvPr>
        <xdr:cNvSpPr>
          <a:spLocks noChangeArrowheads="1"/>
        </xdr:cNvSpPr>
      </xdr:nvSpPr>
      <xdr:spPr bwMode="auto">
        <a:xfrm>
          <a:off x="8553450" y="9086850"/>
          <a:ext cx="180975" cy="200025"/>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23</xdr:col>
          <xdr:colOff>152400</xdr:colOff>
          <xdr:row>27</xdr:row>
          <xdr:rowOff>38100</xdr:rowOff>
        </xdr:from>
        <xdr:to>
          <xdr:col>26</xdr:col>
          <xdr:colOff>228600</xdr:colOff>
          <xdr:row>27</xdr:row>
          <xdr:rowOff>333375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１０ｃｍ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342900</xdr:colOff>
          <xdr:row>27</xdr:row>
          <xdr:rowOff>76200</xdr:rowOff>
        </xdr:from>
        <xdr:to>
          <xdr:col>27</xdr:col>
          <xdr:colOff>285750</xdr:colOff>
          <xdr:row>27</xdr:row>
          <xdr:rowOff>304800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５ｃｍ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27</xdr:row>
          <xdr:rowOff>76200</xdr:rowOff>
        </xdr:from>
        <xdr:to>
          <xdr:col>21</xdr:col>
          <xdr:colOff>104775</xdr:colOff>
          <xdr:row>27</xdr:row>
          <xdr:rowOff>285750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22</xdr:row>
          <xdr:rowOff>190500</xdr:rowOff>
        </xdr:from>
        <xdr:to>
          <xdr:col>21</xdr:col>
          <xdr:colOff>285750</xdr:colOff>
          <xdr:row>23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xdr:twoCellAnchor>
    <xdr:from>
      <xdr:col>22</xdr:col>
      <xdr:colOff>9525</xdr:colOff>
      <xdr:row>35</xdr:row>
      <xdr:rowOff>200025</xdr:rowOff>
    </xdr:from>
    <xdr:to>
      <xdr:col>22</xdr:col>
      <xdr:colOff>190500</xdr:colOff>
      <xdr:row>36</xdr:row>
      <xdr:rowOff>85725</xdr:rowOff>
    </xdr:to>
    <xdr:sp macro="" textlink="">
      <xdr:nvSpPr>
        <xdr:cNvPr id="24202" name="Rectangle 27">
          <a:extLst>
            <a:ext uri="{FF2B5EF4-FFF2-40B4-BE49-F238E27FC236}">
              <a16:creationId xmlns:a16="http://schemas.microsoft.com/office/drawing/2014/main" id="{00000000-0008-0000-0200-00008A5E0000}"/>
            </a:ext>
          </a:extLst>
        </xdr:cNvPr>
        <xdr:cNvSpPr>
          <a:spLocks noChangeArrowheads="1"/>
        </xdr:cNvSpPr>
      </xdr:nvSpPr>
      <xdr:spPr bwMode="auto">
        <a:xfrm>
          <a:off x="6943725" y="9048750"/>
          <a:ext cx="180975" cy="190500"/>
        </a:xfrm>
        <a:prstGeom prst="rect">
          <a:avLst/>
        </a:prstGeom>
        <a:solidFill>
          <a:srgbClr val="FFFFFF">
            <a:alpha val="0"/>
          </a:srgb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18</xdr:col>
          <xdr:colOff>114300</xdr:colOff>
          <xdr:row>59</xdr:row>
          <xdr:rowOff>85725</xdr:rowOff>
        </xdr:from>
        <xdr:to>
          <xdr:col>20</xdr:col>
          <xdr:colOff>123825</xdr:colOff>
          <xdr:row>60</xdr:row>
          <xdr:rowOff>133350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59</xdr:row>
          <xdr:rowOff>66675</xdr:rowOff>
        </xdr:from>
        <xdr:to>
          <xdr:col>22</xdr:col>
          <xdr:colOff>123825</xdr:colOff>
          <xdr:row>60</xdr:row>
          <xdr:rowOff>142875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59</xdr:row>
          <xdr:rowOff>57150</xdr:rowOff>
        </xdr:from>
        <xdr:to>
          <xdr:col>24</xdr:col>
          <xdr:colOff>142875</xdr:colOff>
          <xdr:row>60</xdr:row>
          <xdr:rowOff>142875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59</xdr:row>
          <xdr:rowOff>57150</xdr:rowOff>
        </xdr:from>
        <xdr:to>
          <xdr:col>3</xdr:col>
          <xdr:colOff>228600</xdr:colOff>
          <xdr:row>60</xdr:row>
          <xdr:rowOff>57150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171450</xdr:colOff>
      <xdr:row>59</xdr:row>
      <xdr:rowOff>57150</xdr:rowOff>
    </xdr:from>
    <xdr:to>
      <xdr:col>8</xdr:col>
      <xdr:colOff>57150</xdr:colOff>
      <xdr:row>60</xdr:row>
      <xdr:rowOff>113008</xdr:rowOff>
    </xdr:to>
    <xdr:sp macro="" textlink="">
      <xdr:nvSpPr>
        <xdr:cNvPr id="8227" name="Text Box 35">
          <a:extLst>
            <a:ext uri="{FF2B5EF4-FFF2-40B4-BE49-F238E27FC236}">
              <a16:creationId xmlns:a16="http://schemas.microsoft.com/office/drawing/2014/main" id="{00000000-0008-0000-0200-000023200000}"/>
            </a:ext>
          </a:extLst>
        </xdr:cNvPr>
        <xdr:cNvSpPr txBox="1">
          <a:spLocks noChangeArrowheads="1"/>
        </xdr:cNvSpPr>
      </xdr:nvSpPr>
      <xdr:spPr bwMode="auto">
        <a:xfrm>
          <a:off x="825285" y="14094417"/>
          <a:ext cx="1249873" cy="249587"/>
        </a:xfrm>
        <a:prstGeom prst="rect">
          <a:avLst/>
        </a:prstGeom>
        <a:solidFill>
          <a:srgbClr val="FFFFFF">
            <a:alpha val="0"/>
          </a:srgbClr>
        </a:solidFill>
        <a:ln>
          <a:noFill/>
        </a:ln>
        <a:effec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供試体返却希望</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8228" name="Text Box 36">
          <a:extLst>
            <a:ext uri="{FF2B5EF4-FFF2-40B4-BE49-F238E27FC236}">
              <a16:creationId xmlns:a16="http://schemas.microsoft.com/office/drawing/2014/main" id="{00000000-0008-0000-0200-000024200000}"/>
            </a:ext>
          </a:extLst>
        </xdr:cNvPr>
        <xdr:cNvSpPr txBox="1">
          <a:spLocks noChangeArrowheads="1"/>
        </xdr:cNvSpPr>
      </xdr:nvSpPr>
      <xdr:spPr bwMode="auto">
        <a:xfrm>
          <a:off x="7277100" y="30861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15</xdr:row>
      <xdr:rowOff>9525</xdr:rowOff>
    </xdr:from>
    <xdr:to>
      <xdr:col>23</xdr:col>
      <xdr:colOff>0</xdr:colOff>
      <xdr:row>16</xdr:row>
      <xdr:rowOff>0</xdr:rowOff>
    </xdr:to>
    <xdr:sp macro="" textlink="">
      <xdr:nvSpPr>
        <xdr:cNvPr id="8229" name="Text Box 37">
          <a:extLst>
            <a:ext uri="{FF2B5EF4-FFF2-40B4-BE49-F238E27FC236}">
              <a16:creationId xmlns:a16="http://schemas.microsoft.com/office/drawing/2014/main" id="{00000000-0008-0000-0200-000025200000}"/>
            </a:ext>
          </a:extLst>
        </xdr:cNvPr>
        <xdr:cNvSpPr txBox="1">
          <a:spLocks noChangeArrowheads="1"/>
        </xdr:cNvSpPr>
      </xdr:nvSpPr>
      <xdr:spPr bwMode="auto">
        <a:xfrm>
          <a:off x="7277100" y="30861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152400</xdr:colOff>
      <xdr:row>1</xdr:row>
      <xdr:rowOff>28575</xdr:rowOff>
    </xdr:from>
    <xdr:to>
      <xdr:col>29</xdr:col>
      <xdr:colOff>28575</xdr:colOff>
      <xdr:row>5</xdr:row>
      <xdr:rowOff>95250</xdr:rowOff>
    </xdr:to>
    <xdr:grpSp>
      <xdr:nvGrpSpPr>
        <xdr:cNvPr id="24206" name="Group 38">
          <a:extLst>
            <a:ext uri="{FF2B5EF4-FFF2-40B4-BE49-F238E27FC236}">
              <a16:creationId xmlns:a16="http://schemas.microsoft.com/office/drawing/2014/main" id="{00000000-0008-0000-0200-00008E5E0000}"/>
            </a:ext>
          </a:extLst>
        </xdr:cNvPr>
        <xdr:cNvGrpSpPr>
          <a:grpSpLocks/>
        </xdr:cNvGrpSpPr>
      </xdr:nvGrpSpPr>
      <xdr:grpSpPr bwMode="auto">
        <a:xfrm>
          <a:off x="7467600" y="209550"/>
          <a:ext cx="2209800" cy="876300"/>
          <a:chOff x="551" y="65"/>
          <a:chExt cx="173" cy="89"/>
        </a:xfrm>
      </xdr:grpSpPr>
      <xdr:sp macro="" textlink="">
        <xdr:nvSpPr>
          <xdr:cNvPr id="24298" name="Rectangle 39">
            <a:extLst>
              <a:ext uri="{FF2B5EF4-FFF2-40B4-BE49-F238E27FC236}">
                <a16:creationId xmlns:a16="http://schemas.microsoft.com/office/drawing/2014/main" id="{00000000-0008-0000-0200-0000EA5E00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299" name="Rectangle 40">
            <a:extLst>
              <a:ext uri="{FF2B5EF4-FFF2-40B4-BE49-F238E27FC236}">
                <a16:creationId xmlns:a16="http://schemas.microsoft.com/office/drawing/2014/main" id="{00000000-0008-0000-0200-0000EB5E00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300" name="Rectangle 41">
            <a:extLst>
              <a:ext uri="{FF2B5EF4-FFF2-40B4-BE49-F238E27FC236}">
                <a16:creationId xmlns:a16="http://schemas.microsoft.com/office/drawing/2014/main" id="{00000000-0008-0000-0200-0000EC5E00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日　付</a:t>
            </a:r>
          </a:p>
        </xdr:txBody>
      </xdr:sp>
      <xdr:sp macro="" textlink="">
        <xdr:nvSpPr>
          <xdr:cNvPr id="8235" name="Text Box 43">
            <a:extLst>
              <a:ext uri="{FF2B5EF4-FFF2-40B4-BE49-F238E27FC236}">
                <a16:creationId xmlns:a16="http://schemas.microsoft.com/office/drawing/2014/main" id="{00000000-0008-0000-0200-00002B20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666"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xdr:twoCellAnchor editAs="oneCell">
    <xdr:from>
      <xdr:col>26</xdr:col>
      <xdr:colOff>476250</xdr:colOff>
      <xdr:row>21</xdr:row>
      <xdr:rowOff>28575</xdr:rowOff>
    </xdr:from>
    <xdr:to>
      <xdr:col>28</xdr:col>
      <xdr:colOff>285750</xdr:colOff>
      <xdr:row>22</xdr:row>
      <xdr:rowOff>152400</xdr:rowOff>
    </xdr:to>
    <xdr:sp macro="" textlink="">
      <xdr:nvSpPr>
        <xdr:cNvPr id="8259" name="Text Box 67">
          <a:extLst>
            <a:ext uri="{FF2B5EF4-FFF2-40B4-BE49-F238E27FC236}">
              <a16:creationId xmlns:a16="http://schemas.microsoft.com/office/drawing/2014/main" id="{00000000-0008-0000-0200-000043200000}"/>
            </a:ext>
          </a:extLst>
        </xdr:cNvPr>
        <xdr:cNvSpPr txBox="1">
          <a:spLocks noChangeArrowheads="1"/>
        </xdr:cNvSpPr>
      </xdr:nvSpPr>
      <xdr:spPr bwMode="auto">
        <a:xfrm>
          <a:off x="8315325" y="4972050"/>
          <a:ext cx="1076325" cy="209550"/>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受取り時の確認</a:t>
          </a:r>
        </a:p>
      </xdr:txBody>
    </xdr:sp>
    <xdr:clientData/>
  </xdr:twoCellAnchor>
  <xdr:twoCellAnchor>
    <xdr:from>
      <xdr:col>4</xdr:col>
      <xdr:colOff>152400</xdr:colOff>
      <xdr:row>46</xdr:row>
      <xdr:rowOff>85725</xdr:rowOff>
    </xdr:from>
    <xdr:to>
      <xdr:col>16</xdr:col>
      <xdr:colOff>190500</xdr:colOff>
      <xdr:row>46</xdr:row>
      <xdr:rowOff>104775</xdr:rowOff>
    </xdr:to>
    <xdr:sp macro="" textlink="">
      <xdr:nvSpPr>
        <xdr:cNvPr id="24208" name="Line 70">
          <a:extLst>
            <a:ext uri="{FF2B5EF4-FFF2-40B4-BE49-F238E27FC236}">
              <a16:creationId xmlns:a16="http://schemas.microsoft.com/office/drawing/2014/main" id="{00000000-0008-0000-0200-0000905E0000}"/>
            </a:ext>
          </a:extLst>
        </xdr:cNvPr>
        <xdr:cNvSpPr>
          <a:spLocks noChangeShapeType="1"/>
        </xdr:cNvSpPr>
      </xdr:nvSpPr>
      <xdr:spPr bwMode="auto">
        <a:xfrm>
          <a:off x="1076325" y="11458575"/>
          <a:ext cx="3724275" cy="190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542925</xdr:colOff>
      <xdr:row>41</xdr:row>
      <xdr:rowOff>9525</xdr:rowOff>
    </xdr:from>
    <xdr:to>
      <xdr:col>18</xdr:col>
      <xdr:colOff>542925</xdr:colOff>
      <xdr:row>59</xdr:row>
      <xdr:rowOff>9525</xdr:rowOff>
    </xdr:to>
    <xdr:sp macro="" textlink="">
      <xdr:nvSpPr>
        <xdr:cNvPr id="24209" name="Line 73">
          <a:extLst>
            <a:ext uri="{FF2B5EF4-FFF2-40B4-BE49-F238E27FC236}">
              <a16:creationId xmlns:a16="http://schemas.microsoft.com/office/drawing/2014/main" id="{00000000-0008-0000-0200-0000915E0000}"/>
            </a:ext>
          </a:extLst>
        </xdr:cNvPr>
        <xdr:cNvSpPr>
          <a:spLocks noChangeShapeType="1"/>
        </xdr:cNvSpPr>
      </xdr:nvSpPr>
      <xdr:spPr bwMode="auto">
        <a:xfrm>
          <a:off x="5676900" y="10372725"/>
          <a:ext cx="0" cy="385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4763</xdr:colOff>
      <xdr:row>41</xdr:row>
      <xdr:rowOff>123825</xdr:rowOff>
    </xdr:from>
    <xdr:to>
      <xdr:col>20</xdr:col>
      <xdr:colOff>595313</xdr:colOff>
      <xdr:row>43</xdr:row>
      <xdr:rowOff>152400</xdr:rowOff>
    </xdr:to>
    <xdr:sp macro="" textlink="">
      <xdr:nvSpPr>
        <xdr:cNvPr id="8267" name="Text Box 75">
          <a:extLst>
            <a:ext uri="{FF2B5EF4-FFF2-40B4-BE49-F238E27FC236}">
              <a16:creationId xmlns:a16="http://schemas.microsoft.com/office/drawing/2014/main" id="{00000000-0008-0000-0200-00004B200000}"/>
            </a:ext>
          </a:extLst>
        </xdr:cNvPr>
        <xdr:cNvSpPr txBox="1">
          <a:spLocks noChangeArrowheads="1"/>
        </xdr:cNvSpPr>
      </xdr:nvSpPr>
      <xdr:spPr bwMode="auto">
        <a:xfrm>
          <a:off x="5738813" y="10172700"/>
          <a:ext cx="771525" cy="409575"/>
        </a:xfrm>
        <a:prstGeom prst="rect">
          <a:avLst/>
        </a:prstGeom>
        <a:noFill/>
        <a:ln>
          <a:noFill/>
        </a:ln>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最大荷重</a:t>
          </a:r>
        </a:p>
        <a:p>
          <a:pPr algn="l" rtl="0">
            <a:lnSpc>
              <a:spcPts val="1300"/>
            </a:lnSpc>
            <a:defRPr sz="1000"/>
          </a:pPr>
          <a:r>
            <a:rPr lang="ja-JP" altLang="en-US" sz="1200" b="0" i="0" u="none" strike="noStrike" baseline="0">
              <a:solidFill>
                <a:srgbClr val="000000"/>
              </a:solidFill>
              <a:latin typeface="ＭＳ Ｐ明朝"/>
              <a:ea typeface="ＭＳ Ｐ明朝"/>
            </a:rPr>
            <a:t>　（kN）</a:t>
          </a:r>
        </a:p>
      </xdr:txBody>
    </xdr:sp>
    <xdr:clientData/>
  </xdr:twoCellAnchor>
  <xdr:twoCellAnchor>
    <xdr:from>
      <xdr:col>27</xdr:col>
      <xdr:colOff>85725</xdr:colOff>
      <xdr:row>49</xdr:row>
      <xdr:rowOff>114300</xdr:rowOff>
    </xdr:from>
    <xdr:to>
      <xdr:col>28</xdr:col>
      <xdr:colOff>371475</xdr:colOff>
      <xdr:row>50</xdr:row>
      <xdr:rowOff>133350</xdr:rowOff>
    </xdr:to>
    <xdr:sp macro="" textlink="">
      <xdr:nvSpPr>
        <xdr:cNvPr id="8268" name="Text Box 76">
          <a:extLst>
            <a:ext uri="{FF2B5EF4-FFF2-40B4-BE49-F238E27FC236}">
              <a16:creationId xmlns:a16="http://schemas.microsoft.com/office/drawing/2014/main" id="{00000000-0008-0000-0200-00004C200000}"/>
            </a:ext>
          </a:extLst>
        </xdr:cNvPr>
        <xdr:cNvSpPr txBox="1">
          <a:spLocks noChangeArrowheads="1"/>
        </xdr:cNvSpPr>
      </xdr:nvSpPr>
      <xdr:spPr bwMode="auto">
        <a:xfrm>
          <a:off x="8572500" y="11830050"/>
          <a:ext cx="904875" cy="23812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□研磨 </a:t>
          </a:r>
        </a:p>
      </xdr:txBody>
    </xdr:sp>
    <xdr:clientData/>
  </xdr:twoCellAnchor>
  <xdr:twoCellAnchor>
    <xdr:from>
      <xdr:col>27</xdr:col>
      <xdr:colOff>95250</xdr:colOff>
      <xdr:row>51</xdr:row>
      <xdr:rowOff>85725</xdr:rowOff>
    </xdr:from>
    <xdr:to>
      <xdr:col>28</xdr:col>
      <xdr:colOff>381000</xdr:colOff>
      <xdr:row>52</xdr:row>
      <xdr:rowOff>104775</xdr:rowOff>
    </xdr:to>
    <xdr:sp macro="" textlink="">
      <xdr:nvSpPr>
        <xdr:cNvPr id="8269" name="Text Box 77">
          <a:extLst>
            <a:ext uri="{FF2B5EF4-FFF2-40B4-BE49-F238E27FC236}">
              <a16:creationId xmlns:a16="http://schemas.microsoft.com/office/drawing/2014/main" id="{00000000-0008-0000-0200-00004D200000}"/>
            </a:ext>
          </a:extLst>
        </xdr:cNvPr>
        <xdr:cNvSpPr txBox="1">
          <a:spLocks noChangeArrowheads="1"/>
        </xdr:cNvSpPr>
      </xdr:nvSpPr>
      <xdr:spPr bwMode="auto">
        <a:xfrm>
          <a:off x="8582025" y="12239625"/>
          <a:ext cx="904875" cy="23812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□切断</a:t>
          </a:r>
        </a:p>
      </xdr:txBody>
    </xdr:sp>
    <xdr:clientData/>
  </xdr:twoCellAnchor>
  <xdr:twoCellAnchor>
    <xdr:from>
      <xdr:col>27</xdr:col>
      <xdr:colOff>114300</xdr:colOff>
      <xdr:row>53</xdr:row>
      <xdr:rowOff>76200</xdr:rowOff>
    </xdr:from>
    <xdr:to>
      <xdr:col>28</xdr:col>
      <xdr:colOff>400050</xdr:colOff>
      <xdr:row>54</xdr:row>
      <xdr:rowOff>95250</xdr:rowOff>
    </xdr:to>
    <xdr:sp macro="" textlink="">
      <xdr:nvSpPr>
        <xdr:cNvPr id="8270" name="Text Box 78">
          <a:extLst>
            <a:ext uri="{FF2B5EF4-FFF2-40B4-BE49-F238E27FC236}">
              <a16:creationId xmlns:a16="http://schemas.microsoft.com/office/drawing/2014/main" id="{00000000-0008-0000-0200-00004E200000}"/>
            </a:ext>
          </a:extLst>
        </xdr:cNvPr>
        <xdr:cNvSpPr txBox="1">
          <a:spLocks noChangeArrowheads="1"/>
        </xdr:cNvSpPr>
      </xdr:nvSpPr>
      <xdr:spPr bwMode="auto">
        <a:xfrm>
          <a:off x="8601075" y="12668250"/>
          <a:ext cx="904875" cy="23812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□圧縮 </a:t>
          </a:r>
        </a:p>
      </xdr:txBody>
    </xdr:sp>
    <xdr:clientData/>
  </xdr:twoCellAnchor>
  <xdr:twoCellAnchor editAs="oneCell">
    <xdr:from>
      <xdr:col>24</xdr:col>
      <xdr:colOff>161925</xdr:colOff>
      <xdr:row>39</xdr:row>
      <xdr:rowOff>69055</xdr:rowOff>
    </xdr:from>
    <xdr:to>
      <xdr:col>35</xdr:col>
      <xdr:colOff>14287</xdr:colOff>
      <xdr:row>41</xdr:row>
      <xdr:rowOff>4761</xdr:rowOff>
    </xdr:to>
    <xdr:sp macro="" textlink="">
      <xdr:nvSpPr>
        <xdr:cNvPr id="8271" name="Text Box 79">
          <a:extLst>
            <a:ext uri="{FF2B5EF4-FFF2-40B4-BE49-F238E27FC236}">
              <a16:creationId xmlns:a16="http://schemas.microsoft.com/office/drawing/2014/main" id="{00000000-0008-0000-0200-00004F200000}"/>
            </a:ext>
          </a:extLst>
        </xdr:cNvPr>
        <xdr:cNvSpPr txBox="1">
          <a:spLocks noChangeArrowheads="1"/>
        </xdr:cNvSpPr>
      </xdr:nvSpPr>
      <xdr:spPr bwMode="auto">
        <a:xfrm>
          <a:off x="7658100" y="9822655"/>
          <a:ext cx="2224087" cy="230982"/>
        </a:xfrm>
        <a:prstGeom prst="rect">
          <a:avLst/>
        </a:prstGeom>
        <a:noFill/>
        <a:ln>
          <a:noFill/>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 2000kN □ 1000kN □ 200kN</a:t>
          </a:r>
        </a:p>
        <a:p>
          <a:pPr algn="l" rtl="0">
            <a:lnSpc>
              <a:spcPts val="13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editAs="oneCell">
    <xdr:from>
      <xdr:col>26</xdr:col>
      <xdr:colOff>411956</xdr:colOff>
      <xdr:row>41</xdr:row>
      <xdr:rowOff>145256</xdr:rowOff>
    </xdr:from>
    <xdr:to>
      <xdr:col>28</xdr:col>
      <xdr:colOff>478631</xdr:colOff>
      <xdr:row>42</xdr:row>
      <xdr:rowOff>185738</xdr:rowOff>
    </xdr:to>
    <xdr:sp macro="" textlink="">
      <xdr:nvSpPr>
        <xdr:cNvPr id="8272" name="Text Box 80">
          <a:extLst>
            <a:ext uri="{FF2B5EF4-FFF2-40B4-BE49-F238E27FC236}">
              <a16:creationId xmlns:a16="http://schemas.microsoft.com/office/drawing/2014/main" id="{00000000-0008-0000-0200-000050200000}"/>
            </a:ext>
          </a:extLst>
        </xdr:cNvPr>
        <xdr:cNvSpPr txBox="1">
          <a:spLocks noChangeArrowheads="1"/>
        </xdr:cNvSpPr>
      </xdr:nvSpPr>
      <xdr:spPr bwMode="auto">
        <a:xfrm>
          <a:off x="8289131" y="10194131"/>
          <a:ext cx="1333500" cy="230981"/>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 試験時の確認</a:t>
          </a:r>
        </a:p>
      </xdr:txBody>
    </xdr:sp>
    <xdr:clientData/>
  </xdr:twoCellAnchor>
  <xdr:twoCellAnchor>
    <xdr:from>
      <xdr:col>26</xdr:col>
      <xdr:colOff>161925</xdr:colOff>
      <xdr:row>43</xdr:row>
      <xdr:rowOff>9525</xdr:rowOff>
    </xdr:from>
    <xdr:to>
      <xdr:col>29</xdr:col>
      <xdr:colOff>19050</xdr:colOff>
      <xdr:row>47</xdr:row>
      <xdr:rowOff>95250</xdr:rowOff>
    </xdr:to>
    <xdr:grpSp>
      <xdr:nvGrpSpPr>
        <xdr:cNvPr id="24216" name="Group 81">
          <a:extLst>
            <a:ext uri="{FF2B5EF4-FFF2-40B4-BE49-F238E27FC236}">
              <a16:creationId xmlns:a16="http://schemas.microsoft.com/office/drawing/2014/main" id="{00000000-0008-0000-0200-0000985E0000}"/>
            </a:ext>
          </a:extLst>
        </xdr:cNvPr>
        <xdr:cNvGrpSpPr>
          <a:grpSpLocks/>
        </xdr:cNvGrpSpPr>
      </xdr:nvGrpSpPr>
      <xdr:grpSpPr bwMode="auto">
        <a:xfrm>
          <a:off x="8039100" y="10791825"/>
          <a:ext cx="1628775" cy="933450"/>
          <a:chOff x="569" y="65"/>
          <a:chExt cx="145" cy="89"/>
        </a:xfrm>
      </xdr:grpSpPr>
      <xdr:sp macro="" textlink="">
        <xdr:nvSpPr>
          <xdr:cNvPr id="24292" name="Rectangle 82">
            <a:extLst>
              <a:ext uri="{FF2B5EF4-FFF2-40B4-BE49-F238E27FC236}">
                <a16:creationId xmlns:a16="http://schemas.microsoft.com/office/drawing/2014/main" id="{00000000-0008-0000-0200-0000E45E0000}"/>
              </a:ext>
            </a:extLst>
          </xdr:cNvPr>
          <xdr:cNvSpPr>
            <a:spLocks noChangeArrowheads="1"/>
          </xdr:cNvSpPr>
        </xdr:nvSpPr>
        <xdr:spPr bwMode="auto">
          <a:xfrm>
            <a:off x="569" y="88"/>
            <a:ext cx="48" cy="6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293" name="Rectangle 83">
            <a:extLst>
              <a:ext uri="{FF2B5EF4-FFF2-40B4-BE49-F238E27FC236}">
                <a16:creationId xmlns:a16="http://schemas.microsoft.com/office/drawing/2014/main" id="{00000000-0008-0000-0200-0000E55E0000}"/>
              </a:ext>
            </a:extLst>
          </xdr:cNvPr>
          <xdr:cNvSpPr>
            <a:spLocks noChangeArrowheads="1"/>
          </xdr:cNvSpPr>
        </xdr:nvSpPr>
        <xdr:spPr bwMode="auto">
          <a:xfrm>
            <a:off x="617" y="88"/>
            <a:ext cx="49" cy="6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294" name="Rectangle 84">
            <a:extLst>
              <a:ext uri="{FF2B5EF4-FFF2-40B4-BE49-F238E27FC236}">
                <a16:creationId xmlns:a16="http://schemas.microsoft.com/office/drawing/2014/main" id="{00000000-0008-0000-0200-0000E65E0000}"/>
              </a:ext>
            </a:extLst>
          </xdr:cNvPr>
          <xdr:cNvSpPr>
            <a:spLocks noChangeArrowheads="1"/>
          </xdr:cNvSpPr>
        </xdr:nvSpPr>
        <xdr:spPr bwMode="auto">
          <a:xfrm>
            <a:off x="666" y="88"/>
            <a:ext cx="48" cy="6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77" name="Text Box 85">
            <a:extLst>
              <a:ext uri="{FF2B5EF4-FFF2-40B4-BE49-F238E27FC236}">
                <a16:creationId xmlns:a16="http://schemas.microsoft.com/office/drawing/2014/main" id="{00000000-0008-0000-0200-000055200000}"/>
              </a:ext>
            </a:extLst>
          </xdr:cNvPr>
          <xdr:cNvSpPr txBox="1">
            <a:spLocks noChangeArrowheads="1"/>
          </xdr:cNvSpPr>
        </xdr:nvSpPr>
        <xdr:spPr bwMode="auto">
          <a:xfrm>
            <a:off x="569" y="65"/>
            <a:ext cx="4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供試体</a:t>
            </a:r>
          </a:p>
        </xdr:txBody>
      </xdr:sp>
      <xdr:sp macro="" textlink="">
        <xdr:nvSpPr>
          <xdr:cNvPr id="8278" name="Text Box 86">
            <a:extLst>
              <a:ext uri="{FF2B5EF4-FFF2-40B4-BE49-F238E27FC236}">
                <a16:creationId xmlns:a16="http://schemas.microsoft.com/office/drawing/2014/main" id="{00000000-0008-0000-0200-000056200000}"/>
              </a:ext>
            </a:extLst>
          </xdr:cNvPr>
          <xdr:cNvSpPr txBox="1">
            <a:spLocks noChangeArrowheads="1"/>
          </xdr:cNvSpPr>
        </xdr:nvSpPr>
        <xdr:spPr bwMode="auto">
          <a:xfrm>
            <a:off x="617" y="65"/>
            <a:ext cx="50"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依頼書</a:t>
            </a:r>
          </a:p>
        </xdr:txBody>
      </xdr:sp>
      <xdr:sp macro="" textlink="">
        <xdr:nvSpPr>
          <xdr:cNvPr id="8279" name="Text Box 87">
            <a:extLst>
              <a:ext uri="{FF2B5EF4-FFF2-40B4-BE49-F238E27FC236}">
                <a16:creationId xmlns:a16="http://schemas.microsoft.com/office/drawing/2014/main" id="{00000000-0008-0000-0200-000057200000}"/>
              </a:ext>
            </a:extLst>
          </xdr:cNvPr>
          <xdr:cNvSpPr txBox="1">
            <a:spLocks noChangeArrowheads="1"/>
          </xdr:cNvSpPr>
        </xdr:nvSpPr>
        <xdr:spPr bwMode="auto">
          <a:xfrm>
            <a:off x="666" y="65"/>
            <a:ext cx="4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受付番号</a:t>
            </a:r>
          </a:p>
        </xdr:txBody>
      </xdr:sp>
    </xdr:grpSp>
    <xdr:clientData/>
  </xdr:twoCellAnchor>
  <xdr:twoCellAnchor editAs="oneCell">
    <xdr:from>
      <xdr:col>26</xdr:col>
      <xdr:colOff>433388</xdr:colOff>
      <xdr:row>47</xdr:row>
      <xdr:rowOff>190500</xdr:rowOff>
    </xdr:from>
    <xdr:to>
      <xdr:col>29</xdr:col>
      <xdr:colOff>42863</xdr:colOff>
      <xdr:row>48</xdr:row>
      <xdr:rowOff>171451</xdr:rowOff>
    </xdr:to>
    <xdr:sp macro="" textlink="">
      <xdr:nvSpPr>
        <xdr:cNvPr id="8280" name="Text Box 88">
          <a:extLst>
            <a:ext uri="{FF2B5EF4-FFF2-40B4-BE49-F238E27FC236}">
              <a16:creationId xmlns:a16="http://schemas.microsoft.com/office/drawing/2014/main" id="{00000000-0008-0000-0200-000058200000}"/>
            </a:ext>
          </a:extLst>
        </xdr:cNvPr>
        <xdr:cNvSpPr txBox="1">
          <a:spLocks noChangeArrowheads="1"/>
        </xdr:cNvSpPr>
      </xdr:nvSpPr>
      <xdr:spPr bwMode="auto">
        <a:xfrm>
          <a:off x="8310563" y="11468100"/>
          <a:ext cx="1381125" cy="200025"/>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 供試体の確認</a:t>
          </a:r>
        </a:p>
      </xdr:txBody>
    </xdr:sp>
    <xdr:clientData/>
  </xdr:twoCellAnchor>
  <xdr:twoCellAnchor>
    <xdr:from>
      <xdr:col>26</xdr:col>
      <xdr:colOff>200025</xdr:colOff>
      <xdr:row>21</xdr:row>
      <xdr:rowOff>47625</xdr:rowOff>
    </xdr:from>
    <xdr:to>
      <xdr:col>29</xdr:col>
      <xdr:colOff>0</xdr:colOff>
      <xdr:row>27</xdr:row>
      <xdr:rowOff>38100</xdr:rowOff>
    </xdr:to>
    <xdr:grpSp>
      <xdr:nvGrpSpPr>
        <xdr:cNvPr id="24218" name="Group 90">
          <a:extLst>
            <a:ext uri="{FF2B5EF4-FFF2-40B4-BE49-F238E27FC236}">
              <a16:creationId xmlns:a16="http://schemas.microsoft.com/office/drawing/2014/main" id="{00000000-0008-0000-0200-00009A5E0000}"/>
            </a:ext>
          </a:extLst>
        </xdr:cNvPr>
        <xdr:cNvGrpSpPr>
          <a:grpSpLocks/>
        </xdr:cNvGrpSpPr>
      </xdr:nvGrpSpPr>
      <xdr:grpSpPr bwMode="auto">
        <a:xfrm>
          <a:off x="8077200" y="5343525"/>
          <a:ext cx="1571625" cy="1295400"/>
          <a:chOff x="829" y="528"/>
          <a:chExt cx="165" cy="125"/>
        </a:xfrm>
      </xdr:grpSpPr>
      <xdr:sp macro="" textlink="">
        <xdr:nvSpPr>
          <xdr:cNvPr id="24282" name="Rectangle 91">
            <a:extLst>
              <a:ext uri="{FF2B5EF4-FFF2-40B4-BE49-F238E27FC236}">
                <a16:creationId xmlns:a16="http://schemas.microsoft.com/office/drawing/2014/main" id="{00000000-0008-0000-0200-0000DA5E0000}"/>
              </a:ext>
            </a:extLst>
          </xdr:cNvPr>
          <xdr:cNvSpPr>
            <a:spLocks noChangeArrowheads="1"/>
          </xdr:cNvSpPr>
        </xdr:nvSpPr>
        <xdr:spPr bwMode="auto">
          <a:xfrm>
            <a:off x="835" y="528"/>
            <a:ext cx="15" cy="16"/>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283" name="Rectangle 92">
            <a:extLst>
              <a:ext uri="{FF2B5EF4-FFF2-40B4-BE49-F238E27FC236}">
                <a16:creationId xmlns:a16="http://schemas.microsoft.com/office/drawing/2014/main" id="{00000000-0008-0000-0200-0000DB5E0000}"/>
              </a:ext>
            </a:extLst>
          </xdr:cNvPr>
          <xdr:cNvSpPr>
            <a:spLocks noChangeArrowheads="1"/>
          </xdr:cNvSpPr>
        </xdr:nvSpPr>
        <xdr:spPr bwMode="auto">
          <a:xfrm>
            <a:off x="829" y="549"/>
            <a:ext cx="165" cy="10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285" name="Text Box 93">
            <a:extLst>
              <a:ext uri="{FF2B5EF4-FFF2-40B4-BE49-F238E27FC236}">
                <a16:creationId xmlns:a16="http://schemas.microsoft.com/office/drawing/2014/main" id="{00000000-0008-0000-0200-00005D200000}"/>
              </a:ext>
            </a:extLst>
          </xdr:cNvPr>
          <xdr:cNvSpPr txBox="1">
            <a:spLocks noChangeArrowheads="1"/>
          </xdr:cNvSpPr>
        </xdr:nvSpPr>
        <xdr:spPr bwMode="auto">
          <a:xfrm>
            <a:off x="851" y="553"/>
            <a:ext cx="49" cy="1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試験日</a:t>
            </a:r>
          </a:p>
        </xdr:txBody>
      </xdr:sp>
      <xdr:sp macro="" textlink="">
        <xdr:nvSpPr>
          <xdr:cNvPr id="24285" name="Line 94">
            <a:extLst>
              <a:ext uri="{FF2B5EF4-FFF2-40B4-BE49-F238E27FC236}">
                <a16:creationId xmlns:a16="http://schemas.microsoft.com/office/drawing/2014/main" id="{00000000-0008-0000-0200-0000DD5E0000}"/>
              </a:ext>
            </a:extLst>
          </xdr:cNvPr>
          <xdr:cNvSpPr>
            <a:spLocks noChangeShapeType="1"/>
          </xdr:cNvSpPr>
        </xdr:nvSpPr>
        <xdr:spPr bwMode="auto">
          <a:xfrm>
            <a:off x="913" y="549"/>
            <a:ext cx="0" cy="1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86" name="Line 95">
            <a:extLst>
              <a:ext uri="{FF2B5EF4-FFF2-40B4-BE49-F238E27FC236}">
                <a16:creationId xmlns:a16="http://schemas.microsoft.com/office/drawing/2014/main" id="{00000000-0008-0000-0200-0000DE5E0000}"/>
              </a:ext>
            </a:extLst>
          </xdr:cNvPr>
          <xdr:cNvSpPr>
            <a:spLocks noChangeShapeType="1"/>
          </xdr:cNvSpPr>
        </xdr:nvSpPr>
        <xdr:spPr bwMode="auto">
          <a:xfrm>
            <a:off x="831" y="571"/>
            <a:ext cx="16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88" name="Text Box 96">
            <a:extLst>
              <a:ext uri="{FF2B5EF4-FFF2-40B4-BE49-F238E27FC236}">
                <a16:creationId xmlns:a16="http://schemas.microsoft.com/office/drawing/2014/main" id="{00000000-0008-0000-0200-000060200000}"/>
              </a:ext>
            </a:extLst>
          </xdr:cNvPr>
          <xdr:cNvSpPr txBox="1">
            <a:spLocks noChangeArrowheads="1"/>
          </xdr:cNvSpPr>
        </xdr:nvSpPr>
        <xdr:spPr bwMode="auto">
          <a:xfrm>
            <a:off x="932" y="551"/>
            <a:ext cx="49" cy="19"/>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材　齢</a:t>
            </a:r>
          </a:p>
        </xdr:txBody>
      </xdr:sp>
      <xdr:sp macro="" textlink="">
        <xdr:nvSpPr>
          <xdr:cNvPr id="24288" name="Line 97">
            <a:extLst>
              <a:ext uri="{FF2B5EF4-FFF2-40B4-BE49-F238E27FC236}">
                <a16:creationId xmlns:a16="http://schemas.microsoft.com/office/drawing/2014/main" id="{00000000-0008-0000-0200-0000E05E0000}"/>
              </a:ext>
            </a:extLst>
          </xdr:cNvPr>
          <xdr:cNvSpPr>
            <a:spLocks noChangeShapeType="1"/>
          </xdr:cNvSpPr>
        </xdr:nvSpPr>
        <xdr:spPr bwMode="auto">
          <a:xfrm flipV="1">
            <a:off x="829" y="622"/>
            <a:ext cx="16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90" name="Text Box 98">
            <a:extLst>
              <a:ext uri="{FF2B5EF4-FFF2-40B4-BE49-F238E27FC236}">
                <a16:creationId xmlns:a16="http://schemas.microsoft.com/office/drawing/2014/main" id="{00000000-0008-0000-0200-000062200000}"/>
              </a:ext>
            </a:extLst>
          </xdr:cNvPr>
          <xdr:cNvSpPr txBox="1">
            <a:spLocks noChangeArrowheads="1"/>
          </xdr:cNvSpPr>
        </xdr:nvSpPr>
        <xdr:spPr bwMode="auto">
          <a:xfrm>
            <a:off x="849" y="604"/>
            <a:ext cx="49" cy="17"/>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養　生</a:t>
            </a:r>
          </a:p>
        </xdr:txBody>
      </xdr:sp>
      <xdr:sp macro="" textlink="">
        <xdr:nvSpPr>
          <xdr:cNvPr id="24290" name="Line 99">
            <a:extLst>
              <a:ext uri="{FF2B5EF4-FFF2-40B4-BE49-F238E27FC236}">
                <a16:creationId xmlns:a16="http://schemas.microsoft.com/office/drawing/2014/main" id="{00000000-0008-0000-0200-0000E25E0000}"/>
              </a:ext>
            </a:extLst>
          </xdr:cNvPr>
          <xdr:cNvSpPr>
            <a:spLocks noChangeShapeType="1"/>
          </xdr:cNvSpPr>
        </xdr:nvSpPr>
        <xdr:spPr bwMode="auto">
          <a:xfrm>
            <a:off x="830" y="602"/>
            <a:ext cx="16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92" name="Text Box 100">
            <a:extLst>
              <a:ext uri="{FF2B5EF4-FFF2-40B4-BE49-F238E27FC236}">
                <a16:creationId xmlns:a16="http://schemas.microsoft.com/office/drawing/2014/main" id="{00000000-0008-0000-0200-000064200000}"/>
              </a:ext>
            </a:extLst>
          </xdr:cNvPr>
          <xdr:cNvSpPr txBox="1">
            <a:spLocks noChangeArrowheads="1"/>
          </xdr:cNvSpPr>
        </xdr:nvSpPr>
        <xdr:spPr bwMode="auto">
          <a:xfrm>
            <a:off x="933" y="603"/>
            <a:ext cx="49" cy="17"/>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依頼者</a:t>
            </a:r>
          </a:p>
        </xdr:txBody>
      </xdr:sp>
    </xdr:grpSp>
    <xdr:clientData/>
  </xdr:twoCellAnchor>
  <xdr:twoCellAnchor>
    <xdr:from>
      <xdr:col>21</xdr:col>
      <xdr:colOff>209548</xdr:colOff>
      <xdr:row>44</xdr:row>
      <xdr:rowOff>85723</xdr:rowOff>
    </xdr:from>
    <xdr:to>
      <xdr:col>25</xdr:col>
      <xdr:colOff>116680</xdr:colOff>
      <xdr:row>49</xdr:row>
      <xdr:rowOff>73818</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6762748" y="10706098"/>
          <a:ext cx="992982" cy="1083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a:p>
          <a:pPr>
            <a:lnSpc>
              <a:spcPts val="1200"/>
            </a:lnSpc>
          </a:pPr>
          <a:r>
            <a:rPr kumimoji="1" lang="ja-JP" altLang="en-US" sz="1100">
              <a:latin typeface="ＭＳ 明朝" panose="02020609040205080304" pitchFamily="17" charset="-128"/>
              <a:ea typeface="ＭＳ 明朝" panose="02020609040205080304" pitchFamily="17" charset="-128"/>
            </a:rPr>
            <a:t>良　・　不</a:t>
          </a:r>
        </a:p>
      </xdr:txBody>
    </xdr:sp>
    <xdr:clientData/>
  </xdr:twoCellAnchor>
  <xdr:twoCellAnchor>
    <xdr:from>
      <xdr:col>20</xdr:col>
      <xdr:colOff>485776</xdr:colOff>
      <xdr:row>49</xdr:row>
      <xdr:rowOff>47624</xdr:rowOff>
    </xdr:from>
    <xdr:to>
      <xdr:col>21</xdr:col>
      <xdr:colOff>321470</xdr:colOff>
      <xdr:row>54</xdr:row>
      <xdr:rowOff>166686</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6400801" y="11763374"/>
          <a:ext cx="473869" cy="121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HGP明朝B" panose="02020800000000000000" pitchFamily="18" charset="-128"/>
              <a:ea typeface="HGP明朝B" panose="02020800000000000000" pitchFamily="18" charset="-128"/>
            </a:rPr>
            <a:t>①</a:t>
          </a:r>
          <a:r>
            <a:rPr kumimoji="1" lang="ja-JP" altLang="en-US" sz="1100">
              <a:latin typeface="HGP明朝B" panose="02020800000000000000" pitchFamily="18" charset="-128"/>
              <a:ea typeface="HGP明朝B" panose="02020800000000000000" pitchFamily="18" charset="-128"/>
            </a:rPr>
            <a:t>　</a:t>
          </a:r>
          <a:r>
            <a:rPr kumimoji="1" lang="ja-JP" altLang="en-US" sz="1200">
              <a:latin typeface="HGP明朝B" panose="02020800000000000000" pitchFamily="18" charset="-128"/>
              <a:ea typeface="HGP明朝B" panose="02020800000000000000" pitchFamily="18" charset="-128"/>
            </a:rPr>
            <a:t>②　③</a:t>
          </a:r>
          <a:endParaRPr kumimoji="1" lang="en-US" altLang="ja-JP" sz="1200">
            <a:latin typeface="HGP明朝B" panose="02020800000000000000" pitchFamily="18" charset="-128"/>
            <a:ea typeface="HGP明朝B" panose="02020800000000000000" pitchFamily="18" charset="-128"/>
          </a:endParaRPr>
        </a:p>
      </xdr:txBody>
    </xdr:sp>
    <xdr:clientData/>
  </xdr:twoCellAnchor>
  <xdr:twoCellAnchor>
    <xdr:from>
      <xdr:col>2</xdr:col>
      <xdr:colOff>138112</xdr:colOff>
      <xdr:row>41</xdr:row>
      <xdr:rowOff>85725</xdr:rowOff>
    </xdr:from>
    <xdr:to>
      <xdr:col>4</xdr:col>
      <xdr:colOff>52387</xdr:colOff>
      <xdr:row>43</xdr:row>
      <xdr:rowOff>123825</xdr:rowOff>
    </xdr:to>
    <xdr:sp macro="" textlink="">
      <xdr:nvSpPr>
        <xdr:cNvPr id="67" name="Text Box 74">
          <a:extLst>
            <a:ext uri="{FF2B5EF4-FFF2-40B4-BE49-F238E27FC236}">
              <a16:creationId xmlns:a16="http://schemas.microsoft.com/office/drawing/2014/main" id="{00000000-0008-0000-0200-000043000000}"/>
            </a:ext>
          </a:extLst>
        </xdr:cNvPr>
        <xdr:cNvSpPr txBox="1">
          <a:spLocks noChangeArrowheads="1"/>
        </xdr:cNvSpPr>
      </xdr:nvSpPr>
      <xdr:spPr bwMode="auto">
        <a:xfrm>
          <a:off x="519112" y="10134600"/>
          <a:ext cx="438150" cy="419100"/>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材齢</a:t>
          </a:r>
          <a:endParaRPr lang="en-US" altLang="ja-JP"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（日）</a:t>
          </a:r>
        </a:p>
      </xdr:txBody>
    </xdr:sp>
    <xdr:clientData/>
  </xdr:twoCellAnchor>
  <xdr:twoCellAnchor>
    <xdr:from>
      <xdr:col>4</xdr:col>
      <xdr:colOff>161925</xdr:colOff>
      <xdr:row>41</xdr:row>
      <xdr:rowOff>9525</xdr:rowOff>
    </xdr:from>
    <xdr:to>
      <xdr:col>4</xdr:col>
      <xdr:colOff>161925</xdr:colOff>
      <xdr:row>59</xdr:row>
      <xdr:rowOff>9525</xdr:rowOff>
    </xdr:to>
    <xdr:sp macro="" textlink="">
      <xdr:nvSpPr>
        <xdr:cNvPr id="24222" name="Line 73">
          <a:extLst>
            <a:ext uri="{FF2B5EF4-FFF2-40B4-BE49-F238E27FC236}">
              <a16:creationId xmlns:a16="http://schemas.microsoft.com/office/drawing/2014/main" id="{00000000-0008-0000-0200-00009E5E0000}"/>
            </a:ext>
          </a:extLst>
        </xdr:cNvPr>
        <xdr:cNvSpPr>
          <a:spLocks noChangeShapeType="1"/>
        </xdr:cNvSpPr>
      </xdr:nvSpPr>
      <xdr:spPr bwMode="auto">
        <a:xfrm>
          <a:off x="1085850" y="10372725"/>
          <a:ext cx="0" cy="3857625"/>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180975</xdr:colOff>
      <xdr:row>41</xdr:row>
      <xdr:rowOff>0</xdr:rowOff>
    </xdr:from>
    <xdr:to>
      <xdr:col>16</xdr:col>
      <xdr:colOff>180975</xdr:colOff>
      <xdr:row>59</xdr:row>
      <xdr:rowOff>0</xdr:rowOff>
    </xdr:to>
    <xdr:sp macro="" textlink="">
      <xdr:nvSpPr>
        <xdr:cNvPr id="24223" name="Line 73">
          <a:extLst>
            <a:ext uri="{FF2B5EF4-FFF2-40B4-BE49-F238E27FC236}">
              <a16:creationId xmlns:a16="http://schemas.microsoft.com/office/drawing/2014/main" id="{00000000-0008-0000-0200-00009F5E0000}"/>
            </a:ext>
          </a:extLst>
        </xdr:cNvPr>
        <xdr:cNvSpPr>
          <a:spLocks noChangeShapeType="1"/>
        </xdr:cNvSpPr>
      </xdr:nvSpPr>
      <xdr:spPr bwMode="auto">
        <a:xfrm>
          <a:off x="4791075" y="10363200"/>
          <a:ext cx="0" cy="385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51</xdr:row>
      <xdr:rowOff>114300</xdr:rowOff>
    </xdr:from>
    <xdr:to>
      <xdr:col>16</xdr:col>
      <xdr:colOff>190500</xdr:colOff>
      <xdr:row>51</xdr:row>
      <xdr:rowOff>123825</xdr:rowOff>
    </xdr:to>
    <xdr:sp macro="" textlink="">
      <xdr:nvSpPr>
        <xdr:cNvPr id="24224" name="Line 70">
          <a:extLst>
            <a:ext uri="{FF2B5EF4-FFF2-40B4-BE49-F238E27FC236}">
              <a16:creationId xmlns:a16="http://schemas.microsoft.com/office/drawing/2014/main" id="{00000000-0008-0000-0200-0000A05E0000}"/>
            </a:ext>
          </a:extLst>
        </xdr:cNvPr>
        <xdr:cNvSpPr>
          <a:spLocks noChangeShapeType="1"/>
        </xdr:cNvSpPr>
      </xdr:nvSpPr>
      <xdr:spPr bwMode="auto">
        <a:xfrm>
          <a:off x="1085850" y="12582525"/>
          <a:ext cx="3714750" cy="952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56</xdr:row>
      <xdr:rowOff>114300</xdr:rowOff>
    </xdr:from>
    <xdr:to>
      <xdr:col>16</xdr:col>
      <xdr:colOff>180975</xdr:colOff>
      <xdr:row>56</xdr:row>
      <xdr:rowOff>114300</xdr:rowOff>
    </xdr:to>
    <xdr:sp macro="" textlink="">
      <xdr:nvSpPr>
        <xdr:cNvPr id="24225" name="Line 70">
          <a:extLst>
            <a:ext uri="{FF2B5EF4-FFF2-40B4-BE49-F238E27FC236}">
              <a16:creationId xmlns:a16="http://schemas.microsoft.com/office/drawing/2014/main" id="{00000000-0008-0000-0200-0000A15E0000}"/>
            </a:ext>
          </a:extLst>
        </xdr:cNvPr>
        <xdr:cNvSpPr>
          <a:spLocks noChangeShapeType="1"/>
        </xdr:cNvSpPr>
      </xdr:nvSpPr>
      <xdr:spPr bwMode="auto">
        <a:xfrm flipV="1">
          <a:off x="1085850" y="13677900"/>
          <a:ext cx="3705225"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47625</xdr:colOff>
      <xdr:row>43</xdr:row>
      <xdr:rowOff>0</xdr:rowOff>
    </xdr:from>
    <xdr:to>
      <xdr:col>10</xdr:col>
      <xdr:colOff>47625</xdr:colOff>
      <xdr:row>59</xdr:row>
      <xdr:rowOff>0</xdr:rowOff>
    </xdr:to>
    <xdr:sp macro="" textlink="">
      <xdr:nvSpPr>
        <xdr:cNvPr id="24226" name="Line 73">
          <a:extLst>
            <a:ext uri="{FF2B5EF4-FFF2-40B4-BE49-F238E27FC236}">
              <a16:creationId xmlns:a16="http://schemas.microsoft.com/office/drawing/2014/main" id="{00000000-0008-0000-0200-0000A25E0000}"/>
            </a:ext>
          </a:extLst>
        </xdr:cNvPr>
        <xdr:cNvSpPr>
          <a:spLocks noChangeShapeType="1"/>
        </xdr:cNvSpPr>
      </xdr:nvSpPr>
      <xdr:spPr bwMode="auto">
        <a:xfrm>
          <a:off x="2619375" y="10744200"/>
          <a:ext cx="0" cy="3476625"/>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104775</xdr:colOff>
      <xdr:row>43</xdr:row>
      <xdr:rowOff>9525</xdr:rowOff>
    </xdr:from>
    <xdr:to>
      <xdr:col>7</xdr:col>
      <xdr:colOff>104775</xdr:colOff>
      <xdr:row>59</xdr:row>
      <xdr:rowOff>9525</xdr:rowOff>
    </xdr:to>
    <xdr:sp macro="" textlink="">
      <xdr:nvSpPr>
        <xdr:cNvPr id="24227" name="Line 73">
          <a:extLst>
            <a:ext uri="{FF2B5EF4-FFF2-40B4-BE49-F238E27FC236}">
              <a16:creationId xmlns:a16="http://schemas.microsoft.com/office/drawing/2014/main" id="{00000000-0008-0000-0200-0000A35E0000}"/>
            </a:ext>
          </a:extLst>
        </xdr:cNvPr>
        <xdr:cNvSpPr>
          <a:spLocks noChangeShapeType="1"/>
        </xdr:cNvSpPr>
      </xdr:nvSpPr>
      <xdr:spPr bwMode="auto">
        <a:xfrm>
          <a:off x="1857375" y="10753725"/>
          <a:ext cx="0" cy="3476625"/>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171450</xdr:colOff>
      <xdr:row>41</xdr:row>
      <xdr:rowOff>9525</xdr:rowOff>
    </xdr:from>
    <xdr:to>
      <xdr:col>12</xdr:col>
      <xdr:colOff>190500</xdr:colOff>
      <xdr:row>59</xdr:row>
      <xdr:rowOff>0</xdr:rowOff>
    </xdr:to>
    <xdr:sp macro="" textlink="">
      <xdr:nvSpPr>
        <xdr:cNvPr id="24228" name="Line 73">
          <a:extLst>
            <a:ext uri="{FF2B5EF4-FFF2-40B4-BE49-F238E27FC236}">
              <a16:creationId xmlns:a16="http://schemas.microsoft.com/office/drawing/2014/main" id="{00000000-0008-0000-0200-0000A45E0000}"/>
            </a:ext>
          </a:extLst>
        </xdr:cNvPr>
        <xdr:cNvSpPr>
          <a:spLocks noChangeShapeType="1"/>
        </xdr:cNvSpPr>
      </xdr:nvSpPr>
      <xdr:spPr bwMode="auto">
        <a:xfrm flipH="1">
          <a:off x="3352800" y="10372725"/>
          <a:ext cx="19050" cy="3848100"/>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43</xdr:row>
      <xdr:rowOff>0</xdr:rowOff>
    </xdr:from>
    <xdr:to>
      <xdr:col>12</xdr:col>
      <xdr:colOff>190500</xdr:colOff>
      <xdr:row>43</xdr:row>
      <xdr:rowOff>9525</xdr:rowOff>
    </xdr:to>
    <xdr:cxnSp macro="">
      <xdr:nvCxnSpPr>
        <xdr:cNvPr id="24229" name="直線コネクタ 5">
          <a:extLst>
            <a:ext uri="{FF2B5EF4-FFF2-40B4-BE49-F238E27FC236}">
              <a16:creationId xmlns:a16="http://schemas.microsoft.com/office/drawing/2014/main" id="{00000000-0008-0000-0200-0000A55E0000}"/>
            </a:ext>
          </a:extLst>
        </xdr:cNvPr>
        <xdr:cNvCxnSpPr>
          <a:cxnSpLocks noChangeShapeType="1"/>
        </xdr:cNvCxnSpPr>
      </xdr:nvCxnSpPr>
      <xdr:spPr bwMode="auto">
        <a:xfrm flipV="1">
          <a:off x="1085850" y="10744200"/>
          <a:ext cx="2286000" cy="9525"/>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314325</xdr:colOff>
      <xdr:row>43</xdr:row>
      <xdr:rowOff>190500</xdr:rowOff>
    </xdr:from>
    <xdr:to>
      <xdr:col>14</xdr:col>
      <xdr:colOff>323850</xdr:colOff>
      <xdr:row>59</xdr:row>
      <xdr:rowOff>9525</xdr:rowOff>
    </xdr:to>
    <xdr:sp macro="" textlink="">
      <xdr:nvSpPr>
        <xdr:cNvPr id="24230" name="Line 73">
          <a:extLst>
            <a:ext uri="{FF2B5EF4-FFF2-40B4-BE49-F238E27FC236}">
              <a16:creationId xmlns:a16="http://schemas.microsoft.com/office/drawing/2014/main" id="{00000000-0008-0000-0200-0000A65E0000}"/>
            </a:ext>
          </a:extLst>
        </xdr:cNvPr>
        <xdr:cNvSpPr>
          <a:spLocks noChangeShapeType="1"/>
        </xdr:cNvSpPr>
      </xdr:nvSpPr>
      <xdr:spPr bwMode="auto">
        <a:xfrm>
          <a:off x="4076700" y="10934700"/>
          <a:ext cx="9525" cy="3295650"/>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9525</xdr:colOff>
      <xdr:row>45</xdr:row>
      <xdr:rowOff>171450</xdr:rowOff>
    </xdr:from>
    <xdr:to>
      <xdr:col>24</xdr:col>
      <xdr:colOff>200025</xdr:colOff>
      <xdr:row>45</xdr:row>
      <xdr:rowOff>171450</xdr:rowOff>
    </xdr:to>
    <xdr:cxnSp macro="">
      <xdr:nvCxnSpPr>
        <xdr:cNvPr id="24231" name="直線コネクタ 9">
          <a:extLst>
            <a:ext uri="{FF2B5EF4-FFF2-40B4-BE49-F238E27FC236}">
              <a16:creationId xmlns:a16="http://schemas.microsoft.com/office/drawing/2014/main" id="{00000000-0008-0000-0200-0000A75E0000}"/>
            </a:ext>
          </a:extLst>
        </xdr:cNvPr>
        <xdr:cNvCxnSpPr>
          <a:cxnSpLocks noChangeShapeType="1"/>
        </xdr:cNvCxnSpPr>
      </xdr:nvCxnSpPr>
      <xdr:spPr bwMode="auto">
        <a:xfrm>
          <a:off x="6591300" y="11325225"/>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9525</xdr:colOff>
      <xdr:row>47</xdr:row>
      <xdr:rowOff>104775</xdr:rowOff>
    </xdr:from>
    <xdr:to>
      <xdr:col>25</xdr:col>
      <xdr:colOff>0</xdr:colOff>
      <xdr:row>47</xdr:row>
      <xdr:rowOff>104775</xdr:rowOff>
    </xdr:to>
    <xdr:cxnSp macro="">
      <xdr:nvCxnSpPr>
        <xdr:cNvPr id="24232" name="直線コネクタ 86">
          <a:extLst>
            <a:ext uri="{FF2B5EF4-FFF2-40B4-BE49-F238E27FC236}">
              <a16:creationId xmlns:a16="http://schemas.microsoft.com/office/drawing/2014/main" id="{00000000-0008-0000-0200-0000A85E0000}"/>
            </a:ext>
          </a:extLst>
        </xdr:cNvPr>
        <xdr:cNvCxnSpPr>
          <a:cxnSpLocks noChangeShapeType="1"/>
        </xdr:cNvCxnSpPr>
      </xdr:nvCxnSpPr>
      <xdr:spPr bwMode="auto">
        <a:xfrm>
          <a:off x="6591300" y="11696700"/>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204786</xdr:colOff>
      <xdr:row>49</xdr:row>
      <xdr:rowOff>57148</xdr:rowOff>
    </xdr:from>
    <xdr:to>
      <xdr:col>25</xdr:col>
      <xdr:colOff>111918</xdr:colOff>
      <xdr:row>54</xdr:row>
      <xdr:rowOff>45243</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757986" y="11772898"/>
          <a:ext cx="992982" cy="1083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200"/>
            </a:lnSpc>
          </a:pP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良　・　不</a:t>
          </a:r>
        </a:p>
      </xdr:txBody>
    </xdr:sp>
    <xdr:clientData/>
  </xdr:twoCellAnchor>
  <xdr:twoCellAnchor>
    <xdr:from>
      <xdr:col>21</xdr:col>
      <xdr:colOff>223836</xdr:colOff>
      <xdr:row>54</xdr:row>
      <xdr:rowOff>76198</xdr:rowOff>
    </xdr:from>
    <xdr:to>
      <xdr:col>25</xdr:col>
      <xdr:colOff>130968</xdr:colOff>
      <xdr:row>59</xdr:row>
      <xdr:rowOff>64293</xdr:rowOff>
    </xdr:to>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777036" y="12887323"/>
          <a:ext cx="992982" cy="1083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良　・　不</a:t>
          </a:r>
          <a:endParaRPr kumimoji="1" lang="en-US" altLang="ja-JP" sz="1100">
            <a:latin typeface="ＭＳ 明朝" panose="02020609040205080304" pitchFamily="17" charset="-128"/>
            <a:ea typeface="ＭＳ 明朝" panose="02020609040205080304" pitchFamily="17" charset="-128"/>
          </a:endParaRPr>
        </a:p>
        <a:p>
          <a:pPr>
            <a:lnSpc>
              <a:spcPts val="1200"/>
            </a:lnSpc>
          </a:pP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良　・　不</a:t>
          </a:r>
        </a:p>
      </xdr:txBody>
    </xdr:sp>
    <xdr:clientData/>
  </xdr:twoCellAnchor>
  <xdr:twoCellAnchor>
    <xdr:from>
      <xdr:col>20</xdr:col>
      <xdr:colOff>495301</xdr:colOff>
      <xdr:row>54</xdr:row>
      <xdr:rowOff>52388</xdr:rowOff>
    </xdr:from>
    <xdr:to>
      <xdr:col>21</xdr:col>
      <xdr:colOff>330995</xdr:colOff>
      <xdr:row>59</xdr:row>
      <xdr:rowOff>8072</xdr:rowOff>
    </xdr:to>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444390" y="12999930"/>
          <a:ext cx="449169" cy="1045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HGP明朝B" panose="02020800000000000000" pitchFamily="18" charset="-128"/>
              <a:ea typeface="HGP明朝B" panose="02020800000000000000" pitchFamily="18" charset="-128"/>
            </a:rPr>
            <a:t>①</a:t>
          </a:r>
          <a:r>
            <a:rPr kumimoji="1" lang="ja-JP" altLang="en-US" sz="1100">
              <a:latin typeface="HGP明朝B" panose="02020800000000000000" pitchFamily="18" charset="-128"/>
              <a:ea typeface="HGP明朝B" panose="02020800000000000000" pitchFamily="18" charset="-128"/>
            </a:rPr>
            <a:t>　</a:t>
          </a:r>
          <a:r>
            <a:rPr kumimoji="1" lang="ja-JP" altLang="en-US" sz="1200">
              <a:latin typeface="HGP明朝B" panose="02020800000000000000" pitchFamily="18" charset="-128"/>
              <a:ea typeface="HGP明朝B" panose="02020800000000000000" pitchFamily="18" charset="-128"/>
            </a:rPr>
            <a:t>②　③</a:t>
          </a:r>
          <a:endParaRPr kumimoji="1" lang="en-US" altLang="ja-JP" sz="1200">
            <a:latin typeface="HGP明朝B" panose="02020800000000000000" pitchFamily="18" charset="-128"/>
            <a:ea typeface="HGP明朝B" panose="02020800000000000000" pitchFamily="18" charset="-128"/>
          </a:endParaRPr>
        </a:p>
      </xdr:txBody>
    </xdr:sp>
    <xdr:clientData/>
  </xdr:twoCellAnchor>
  <xdr:twoCellAnchor>
    <xdr:from>
      <xdr:col>20</xdr:col>
      <xdr:colOff>476251</xdr:colOff>
      <xdr:row>44</xdr:row>
      <xdr:rowOff>76199</xdr:rowOff>
    </xdr:from>
    <xdr:to>
      <xdr:col>21</xdr:col>
      <xdr:colOff>311945</xdr:colOff>
      <xdr:row>49</xdr:row>
      <xdr:rowOff>195261</xdr:rowOff>
    </xdr:to>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391276" y="10696574"/>
          <a:ext cx="473869" cy="121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HGP明朝B" panose="02020800000000000000" pitchFamily="18" charset="-128"/>
              <a:ea typeface="HGP明朝B" panose="02020800000000000000" pitchFamily="18" charset="-128"/>
            </a:rPr>
            <a:t>①</a:t>
          </a:r>
          <a:r>
            <a:rPr kumimoji="1" lang="ja-JP" altLang="en-US" sz="1100">
              <a:latin typeface="HGP明朝B" panose="02020800000000000000" pitchFamily="18" charset="-128"/>
              <a:ea typeface="HGP明朝B" panose="02020800000000000000" pitchFamily="18" charset="-128"/>
            </a:rPr>
            <a:t>　</a:t>
          </a:r>
          <a:r>
            <a:rPr kumimoji="1" lang="ja-JP" altLang="en-US" sz="1200">
              <a:latin typeface="HGP明朝B" panose="02020800000000000000" pitchFamily="18" charset="-128"/>
              <a:ea typeface="HGP明朝B" panose="02020800000000000000" pitchFamily="18" charset="-128"/>
            </a:rPr>
            <a:t>②　③</a:t>
          </a:r>
          <a:endParaRPr kumimoji="1" lang="en-US" altLang="ja-JP" sz="1200">
            <a:latin typeface="HGP明朝B" panose="02020800000000000000" pitchFamily="18" charset="-128"/>
            <a:ea typeface="HGP明朝B" panose="02020800000000000000" pitchFamily="18" charset="-128"/>
          </a:endParaRPr>
        </a:p>
      </xdr:txBody>
    </xdr:sp>
    <xdr:clientData/>
  </xdr:twoCellAnchor>
  <xdr:twoCellAnchor>
    <xdr:from>
      <xdr:col>21</xdr:col>
      <xdr:colOff>9525</xdr:colOff>
      <xdr:row>50</xdr:row>
      <xdr:rowOff>133350</xdr:rowOff>
    </xdr:from>
    <xdr:to>
      <xdr:col>24</xdr:col>
      <xdr:colOff>200025</xdr:colOff>
      <xdr:row>50</xdr:row>
      <xdr:rowOff>133350</xdr:rowOff>
    </xdr:to>
    <xdr:cxnSp macro="">
      <xdr:nvCxnSpPr>
        <xdr:cNvPr id="24237" name="直線コネクタ 96">
          <a:extLst>
            <a:ext uri="{FF2B5EF4-FFF2-40B4-BE49-F238E27FC236}">
              <a16:creationId xmlns:a16="http://schemas.microsoft.com/office/drawing/2014/main" id="{00000000-0008-0000-0200-0000AD5E0000}"/>
            </a:ext>
          </a:extLst>
        </xdr:cNvPr>
        <xdr:cNvCxnSpPr>
          <a:cxnSpLocks noChangeShapeType="1"/>
        </xdr:cNvCxnSpPr>
      </xdr:nvCxnSpPr>
      <xdr:spPr bwMode="auto">
        <a:xfrm>
          <a:off x="6591300" y="12382500"/>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9525</xdr:colOff>
      <xdr:row>52</xdr:row>
      <xdr:rowOff>66675</xdr:rowOff>
    </xdr:from>
    <xdr:to>
      <xdr:col>25</xdr:col>
      <xdr:colOff>0</xdr:colOff>
      <xdr:row>52</xdr:row>
      <xdr:rowOff>66675</xdr:rowOff>
    </xdr:to>
    <xdr:cxnSp macro="">
      <xdr:nvCxnSpPr>
        <xdr:cNvPr id="24238" name="直線コネクタ 97">
          <a:extLst>
            <a:ext uri="{FF2B5EF4-FFF2-40B4-BE49-F238E27FC236}">
              <a16:creationId xmlns:a16="http://schemas.microsoft.com/office/drawing/2014/main" id="{00000000-0008-0000-0200-0000AE5E0000}"/>
            </a:ext>
          </a:extLst>
        </xdr:cNvPr>
        <xdr:cNvCxnSpPr>
          <a:cxnSpLocks noChangeShapeType="1"/>
        </xdr:cNvCxnSpPr>
      </xdr:nvCxnSpPr>
      <xdr:spPr bwMode="auto">
        <a:xfrm>
          <a:off x="6591300" y="12753975"/>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9525</xdr:colOff>
      <xdr:row>55</xdr:row>
      <xdr:rowOff>152400</xdr:rowOff>
    </xdr:from>
    <xdr:to>
      <xdr:col>25</xdr:col>
      <xdr:colOff>0</xdr:colOff>
      <xdr:row>55</xdr:row>
      <xdr:rowOff>152400</xdr:rowOff>
    </xdr:to>
    <xdr:cxnSp macro="">
      <xdr:nvCxnSpPr>
        <xdr:cNvPr id="24239" name="直線コネクタ 98">
          <a:extLst>
            <a:ext uri="{FF2B5EF4-FFF2-40B4-BE49-F238E27FC236}">
              <a16:creationId xmlns:a16="http://schemas.microsoft.com/office/drawing/2014/main" id="{00000000-0008-0000-0200-0000AF5E0000}"/>
            </a:ext>
          </a:extLst>
        </xdr:cNvPr>
        <xdr:cNvCxnSpPr>
          <a:cxnSpLocks noChangeShapeType="1"/>
        </xdr:cNvCxnSpPr>
      </xdr:nvCxnSpPr>
      <xdr:spPr bwMode="auto">
        <a:xfrm>
          <a:off x="6591300" y="13496925"/>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9525</xdr:colOff>
      <xdr:row>57</xdr:row>
      <xdr:rowOff>85725</xdr:rowOff>
    </xdr:from>
    <xdr:to>
      <xdr:col>25</xdr:col>
      <xdr:colOff>0</xdr:colOff>
      <xdr:row>57</xdr:row>
      <xdr:rowOff>85725</xdr:rowOff>
    </xdr:to>
    <xdr:cxnSp macro="">
      <xdr:nvCxnSpPr>
        <xdr:cNvPr id="24240" name="直線コネクタ 99">
          <a:extLst>
            <a:ext uri="{FF2B5EF4-FFF2-40B4-BE49-F238E27FC236}">
              <a16:creationId xmlns:a16="http://schemas.microsoft.com/office/drawing/2014/main" id="{00000000-0008-0000-0200-0000B05E0000}"/>
            </a:ext>
          </a:extLst>
        </xdr:cNvPr>
        <xdr:cNvCxnSpPr>
          <a:cxnSpLocks noChangeShapeType="1"/>
        </xdr:cNvCxnSpPr>
      </xdr:nvCxnSpPr>
      <xdr:spPr bwMode="auto">
        <a:xfrm>
          <a:off x="6591300" y="13868400"/>
          <a:ext cx="110490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238124</xdr:colOff>
      <xdr:row>41</xdr:row>
      <xdr:rowOff>147638</xdr:rowOff>
    </xdr:from>
    <xdr:to>
      <xdr:col>15</xdr:col>
      <xdr:colOff>285750</xdr:colOff>
      <xdr:row>43</xdr:row>
      <xdr:rowOff>185738</xdr:rowOff>
    </xdr:to>
    <xdr:sp macro="" textlink="">
      <xdr:nvSpPr>
        <xdr:cNvPr id="83" name="Text Box 74">
          <a:extLst>
            <a:ext uri="{FF2B5EF4-FFF2-40B4-BE49-F238E27FC236}">
              <a16:creationId xmlns:a16="http://schemas.microsoft.com/office/drawing/2014/main" id="{00000000-0008-0000-0200-000053000000}"/>
            </a:ext>
          </a:extLst>
        </xdr:cNvPr>
        <xdr:cNvSpPr txBox="1">
          <a:spLocks noChangeArrowheads="1"/>
        </xdr:cNvSpPr>
      </xdr:nvSpPr>
      <xdr:spPr bwMode="auto">
        <a:xfrm>
          <a:off x="3667124" y="10196513"/>
          <a:ext cx="723901" cy="419100"/>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　高　 さ</a:t>
          </a:r>
        </a:p>
        <a:p>
          <a:pPr algn="l" rtl="0">
            <a:lnSpc>
              <a:spcPts val="1300"/>
            </a:lnSpc>
            <a:defRPr sz="1000"/>
          </a:pP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ＭＳ Ｐ明朝"/>
              <a:ea typeface="ＭＳ Ｐ明朝"/>
            </a:rPr>
            <a:t>mm</a:t>
          </a:r>
          <a:r>
            <a:rPr lang="ja-JP" altLang="en-US" sz="1200" b="0" i="0" u="none" strike="noStrike" baseline="0">
              <a:solidFill>
                <a:srgbClr val="000000"/>
              </a:solidFill>
              <a:latin typeface="ＭＳ Ｐ明朝"/>
              <a:ea typeface="ＭＳ Ｐ明朝"/>
            </a:rPr>
            <a:t>）</a:t>
          </a:r>
        </a:p>
      </xdr:txBody>
    </xdr:sp>
    <xdr:clientData/>
  </xdr:twoCellAnchor>
  <xdr:twoCellAnchor>
    <xdr:from>
      <xdr:col>23</xdr:col>
      <xdr:colOff>0</xdr:colOff>
      <xdr:row>8</xdr:row>
      <xdr:rowOff>9525</xdr:rowOff>
    </xdr:from>
    <xdr:to>
      <xdr:col>23</xdr:col>
      <xdr:colOff>0</xdr:colOff>
      <xdr:row>9</xdr:row>
      <xdr:rowOff>0</xdr:rowOff>
    </xdr:to>
    <xdr:sp macro="" textlink="">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bwMode="auto">
        <a:xfrm>
          <a:off x="7143750" y="21717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8</xdr:row>
      <xdr:rowOff>9525</xdr:rowOff>
    </xdr:from>
    <xdr:to>
      <xdr:col>23</xdr:col>
      <xdr:colOff>0</xdr:colOff>
      <xdr:row>9</xdr:row>
      <xdr:rowOff>0</xdr:rowOff>
    </xdr:to>
    <xdr:sp macro="" textlink="">
      <xdr:nvSpPr>
        <xdr:cNvPr id="4" name="Text Box 18">
          <a:extLst>
            <a:ext uri="{FF2B5EF4-FFF2-40B4-BE49-F238E27FC236}">
              <a16:creationId xmlns:a16="http://schemas.microsoft.com/office/drawing/2014/main" id="{00000000-0008-0000-0200-000004000000}"/>
            </a:ext>
          </a:extLst>
        </xdr:cNvPr>
        <xdr:cNvSpPr txBox="1">
          <a:spLocks noChangeArrowheads="1"/>
        </xdr:cNvSpPr>
      </xdr:nvSpPr>
      <xdr:spPr bwMode="auto">
        <a:xfrm>
          <a:off x="7143750" y="21717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8</xdr:row>
      <xdr:rowOff>9525</xdr:rowOff>
    </xdr:from>
    <xdr:to>
      <xdr:col>23</xdr:col>
      <xdr:colOff>0</xdr:colOff>
      <xdr:row>9</xdr:row>
      <xdr:rowOff>0</xdr:rowOff>
    </xdr:to>
    <xdr:sp macro="" textlink="">
      <xdr:nvSpPr>
        <xdr:cNvPr id="5" name="Text Box 18">
          <a:extLst>
            <a:ext uri="{FF2B5EF4-FFF2-40B4-BE49-F238E27FC236}">
              <a16:creationId xmlns:a16="http://schemas.microsoft.com/office/drawing/2014/main" id="{00000000-0008-0000-0200-000005000000}"/>
            </a:ext>
          </a:extLst>
        </xdr:cNvPr>
        <xdr:cNvSpPr txBox="1">
          <a:spLocks noChangeArrowheads="1"/>
        </xdr:cNvSpPr>
      </xdr:nvSpPr>
      <xdr:spPr bwMode="auto">
        <a:xfrm>
          <a:off x="7143750" y="21717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7" name="Text Box 18">
          <a:extLst>
            <a:ext uri="{FF2B5EF4-FFF2-40B4-BE49-F238E27FC236}">
              <a16:creationId xmlns:a16="http://schemas.microsoft.com/office/drawing/2014/main" id="{00000000-0008-0000-0200-000007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8</xdr:row>
      <xdr:rowOff>9525</xdr:rowOff>
    </xdr:from>
    <xdr:to>
      <xdr:col>23</xdr:col>
      <xdr:colOff>0</xdr:colOff>
      <xdr:row>9</xdr:row>
      <xdr:rowOff>0</xdr:rowOff>
    </xdr:to>
    <xdr:sp macro="" textlink="">
      <xdr:nvSpPr>
        <xdr:cNvPr id="8" name="Text Box 18">
          <a:extLst>
            <a:ext uri="{FF2B5EF4-FFF2-40B4-BE49-F238E27FC236}">
              <a16:creationId xmlns:a16="http://schemas.microsoft.com/office/drawing/2014/main" id="{00000000-0008-0000-0200-000008000000}"/>
            </a:ext>
          </a:extLst>
        </xdr:cNvPr>
        <xdr:cNvSpPr txBox="1">
          <a:spLocks noChangeArrowheads="1"/>
        </xdr:cNvSpPr>
      </xdr:nvSpPr>
      <xdr:spPr bwMode="auto">
        <a:xfrm>
          <a:off x="7143750" y="21717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9" name="Text Box 18">
          <a:extLst>
            <a:ext uri="{FF2B5EF4-FFF2-40B4-BE49-F238E27FC236}">
              <a16:creationId xmlns:a16="http://schemas.microsoft.com/office/drawing/2014/main" id="{00000000-0008-0000-0200-000009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10" name="Text Box 18">
          <a:extLst>
            <a:ext uri="{FF2B5EF4-FFF2-40B4-BE49-F238E27FC236}">
              <a16:creationId xmlns:a16="http://schemas.microsoft.com/office/drawing/2014/main" id="{00000000-0008-0000-0200-00000A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7143750" y="28194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12" name="Text Box 18">
          <a:extLst>
            <a:ext uri="{FF2B5EF4-FFF2-40B4-BE49-F238E27FC236}">
              <a16:creationId xmlns:a16="http://schemas.microsoft.com/office/drawing/2014/main" id="{00000000-0008-0000-0200-00000C000000}"/>
            </a:ext>
          </a:extLst>
        </xdr:cNvPr>
        <xdr:cNvSpPr txBox="1">
          <a:spLocks noChangeArrowheads="1"/>
        </xdr:cNvSpPr>
      </xdr:nvSpPr>
      <xdr:spPr bwMode="auto">
        <a:xfrm>
          <a:off x="7143750" y="30480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13" name="Text Box 18">
          <a:extLst>
            <a:ext uri="{FF2B5EF4-FFF2-40B4-BE49-F238E27FC236}">
              <a16:creationId xmlns:a16="http://schemas.microsoft.com/office/drawing/2014/main" id="{00000000-0008-0000-0200-00000D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14" name="Text Box 18">
          <a:extLst>
            <a:ext uri="{FF2B5EF4-FFF2-40B4-BE49-F238E27FC236}">
              <a16:creationId xmlns:a16="http://schemas.microsoft.com/office/drawing/2014/main" id="{00000000-0008-0000-0200-00000E000000}"/>
            </a:ext>
          </a:extLst>
        </xdr:cNvPr>
        <xdr:cNvSpPr txBox="1">
          <a:spLocks noChangeArrowheads="1"/>
        </xdr:cNvSpPr>
      </xdr:nvSpPr>
      <xdr:spPr bwMode="auto">
        <a:xfrm>
          <a:off x="7143750" y="30480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15" name="Text Box 18">
          <a:extLst>
            <a:ext uri="{FF2B5EF4-FFF2-40B4-BE49-F238E27FC236}">
              <a16:creationId xmlns:a16="http://schemas.microsoft.com/office/drawing/2014/main" id="{00000000-0008-0000-0200-00000F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7143750" y="28194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17" name="Text Box 18">
          <a:extLst>
            <a:ext uri="{FF2B5EF4-FFF2-40B4-BE49-F238E27FC236}">
              <a16:creationId xmlns:a16="http://schemas.microsoft.com/office/drawing/2014/main" id="{00000000-0008-0000-0200-000011000000}"/>
            </a:ext>
          </a:extLst>
        </xdr:cNvPr>
        <xdr:cNvSpPr txBox="1">
          <a:spLocks noChangeArrowheads="1"/>
        </xdr:cNvSpPr>
      </xdr:nvSpPr>
      <xdr:spPr bwMode="auto">
        <a:xfrm>
          <a:off x="7143750" y="28194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18" name="Text Box 18">
          <a:extLst>
            <a:ext uri="{FF2B5EF4-FFF2-40B4-BE49-F238E27FC236}">
              <a16:creationId xmlns:a16="http://schemas.microsoft.com/office/drawing/2014/main" id="{00000000-0008-0000-0200-000012000000}"/>
            </a:ext>
          </a:extLst>
        </xdr:cNvPr>
        <xdr:cNvSpPr txBox="1">
          <a:spLocks noChangeArrowheads="1"/>
        </xdr:cNvSpPr>
      </xdr:nvSpPr>
      <xdr:spPr bwMode="auto">
        <a:xfrm>
          <a:off x="7143750" y="28194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a:spLocks noChangeArrowheads="1"/>
        </xdr:cNvSpPr>
      </xdr:nvSpPr>
      <xdr:spPr bwMode="auto">
        <a:xfrm>
          <a:off x="7143750" y="30480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20" name="Text Box 18">
          <a:extLst>
            <a:ext uri="{FF2B5EF4-FFF2-40B4-BE49-F238E27FC236}">
              <a16:creationId xmlns:a16="http://schemas.microsoft.com/office/drawing/2014/main" id="{00000000-0008-0000-0200-000014000000}"/>
            </a:ext>
          </a:extLst>
        </xdr:cNvPr>
        <xdr:cNvSpPr txBox="1">
          <a:spLocks noChangeArrowheads="1"/>
        </xdr:cNvSpPr>
      </xdr:nvSpPr>
      <xdr:spPr bwMode="auto">
        <a:xfrm>
          <a:off x="7143750" y="30480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21" name="Text Box 18">
          <a:extLst>
            <a:ext uri="{FF2B5EF4-FFF2-40B4-BE49-F238E27FC236}">
              <a16:creationId xmlns:a16="http://schemas.microsoft.com/office/drawing/2014/main" id="{00000000-0008-0000-0200-000015000000}"/>
            </a:ext>
          </a:extLst>
        </xdr:cNvPr>
        <xdr:cNvSpPr txBox="1">
          <a:spLocks noChangeArrowheads="1"/>
        </xdr:cNvSpPr>
      </xdr:nvSpPr>
      <xdr:spPr bwMode="auto">
        <a:xfrm>
          <a:off x="7143750" y="30480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23" name="Text Box 18">
          <a:extLst>
            <a:ext uri="{FF2B5EF4-FFF2-40B4-BE49-F238E27FC236}">
              <a16:creationId xmlns:a16="http://schemas.microsoft.com/office/drawing/2014/main" id="{00000000-0008-0000-0200-000017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24" name="Text Box 18">
          <a:extLst>
            <a:ext uri="{FF2B5EF4-FFF2-40B4-BE49-F238E27FC236}">
              <a16:creationId xmlns:a16="http://schemas.microsoft.com/office/drawing/2014/main" id="{00000000-0008-0000-0200-000018000000}"/>
            </a:ext>
          </a:extLst>
        </xdr:cNvPr>
        <xdr:cNvSpPr txBox="1">
          <a:spLocks noChangeArrowheads="1"/>
        </xdr:cNvSpPr>
      </xdr:nvSpPr>
      <xdr:spPr bwMode="auto">
        <a:xfrm>
          <a:off x="7143750" y="3276600"/>
          <a:ext cx="0" cy="2190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25" name="Text Box 2">
          <a:extLst>
            <a:ext uri="{FF2B5EF4-FFF2-40B4-BE49-F238E27FC236}">
              <a16:creationId xmlns:a16="http://schemas.microsoft.com/office/drawing/2014/main" id="{00000000-0008-0000-0200-000019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26" name="Text Box 11">
          <a:extLst>
            <a:ext uri="{FF2B5EF4-FFF2-40B4-BE49-F238E27FC236}">
              <a16:creationId xmlns:a16="http://schemas.microsoft.com/office/drawing/2014/main" id="{00000000-0008-0000-0200-00001A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27" name="Text Box 18">
          <a:extLst>
            <a:ext uri="{FF2B5EF4-FFF2-40B4-BE49-F238E27FC236}">
              <a16:creationId xmlns:a16="http://schemas.microsoft.com/office/drawing/2014/main" id="{00000000-0008-0000-0200-00001B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29" name="Text Box 18">
          <a:extLst>
            <a:ext uri="{FF2B5EF4-FFF2-40B4-BE49-F238E27FC236}">
              <a16:creationId xmlns:a16="http://schemas.microsoft.com/office/drawing/2014/main" id="{00000000-0008-0000-0200-00001D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12</xdr:row>
      <xdr:rowOff>9525</xdr:rowOff>
    </xdr:from>
    <xdr:to>
      <xdr:col>23</xdr:col>
      <xdr:colOff>0</xdr:colOff>
      <xdr:row>13</xdr:row>
      <xdr:rowOff>0</xdr:rowOff>
    </xdr:to>
    <xdr:sp macro="" textlink="">
      <xdr:nvSpPr>
        <xdr:cNvPr id="30" name="Text Box 18">
          <a:extLst>
            <a:ext uri="{FF2B5EF4-FFF2-40B4-BE49-F238E27FC236}">
              <a16:creationId xmlns:a16="http://schemas.microsoft.com/office/drawing/2014/main" id="{00000000-0008-0000-0200-00001E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31" name="Text Box 2">
          <a:extLst>
            <a:ext uri="{FF2B5EF4-FFF2-40B4-BE49-F238E27FC236}">
              <a16:creationId xmlns:a16="http://schemas.microsoft.com/office/drawing/2014/main" id="{00000000-0008-0000-0200-00001F0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8289" name="Text Box 11">
          <a:extLst>
            <a:ext uri="{FF2B5EF4-FFF2-40B4-BE49-F238E27FC236}">
              <a16:creationId xmlns:a16="http://schemas.microsoft.com/office/drawing/2014/main" id="{00000000-0008-0000-0200-000061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8291" name="Text Box 18">
          <a:extLst>
            <a:ext uri="{FF2B5EF4-FFF2-40B4-BE49-F238E27FC236}">
              <a16:creationId xmlns:a16="http://schemas.microsoft.com/office/drawing/2014/main" id="{00000000-0008-0000-0200-000063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8293" name="Text Box 18">
          <a:extLst>
            <a:ext uri="{FF2B5EF4-FFF2-40B4-BE49-F238E27FC236}">
              <a16:creationId xmlns:a16="http://schemas.microsoft.com/office/drawing/2014/main" id="{00000000-0008-0000-0200-000065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8294" name="Text Box 18">
          <a:extLst>
            <a:ext uri="{FF2B5EF4-FFF2-40B4-BE49-F238E27FC236}">
              <a16:creationId xmlns:a16="http://schemas.microsoft.com/office/drawing/2014/main" id="{00000000-0008-0000-0200-000066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13</xdr:row>
      <xdr:rowOff>9525</xdr:rowOff>
    </xdr:from>
    <xdr:to>
      <xdr:col>23</xdr:col>
      <xdr:colOff>0</xdr:colOff>
      <xdr:row>14</xdr:row>
      <xdr:rowOff>0</xdr:rowOff>
    </xdr:to>
    <xdr:sp macro="" textlink="">
      <xdr:nvSpPr>
        <xdr:cNvPr id="8295" name="Text Box 18">
          <a:extLst>
            <a:ext uri="{FF2B5EF4-FFF2-40B4-BE49-F238E27FC236}">
              <a16:creationId xmlns:a16="http://schemas.microsoft.com/office/drawing/2014/main" id="{00000000-0008-0000-0200-000067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296" name="Text Box 2">
          <a:extLst>
            <a:ext uri="{FF2B5EF4-FFF2-40B4-BE49-F238E27FC236}">
              <a16:creationId xmlns:a16="http://schemas.microsoft.com/office/drawing/2014/main" id="{00000000-0008-0000-0200-000068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297" name="Text Box 11">
          <a:extLst>
            <a:ext uri="{FF2B5EF4-FFF2-40B4-BE49-F238E27FC236}">
              <a16:creationId xmlns:a16="http://schemas.microsoft.com/office/drawing/2014/main" id="{00000000-0008-0000-0200-000069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298" name="Text Box 18">
          <a:extLst>
            <a:ext uri="{FF2B5EF4-FFF2-40B4-BE49-F238E27FC236}">
              <a16:creationId xmlns:a16="http://schemas.microsoft.com/office/drawing/2014/main" id="{00000000-0008-0000-0200-00006A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299" name="Text Box 18">
          <a:extLst>
            <a:ext uri="{FF2B5EF4-FFF2-40B4-BE49-F238E27FC236}">
              <a16:creationId xmlns:a16="http://schemas.microsoft.com/office/drawing/2014/main" id="{00000000-0008-0000-0200-00006B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300" name="Text Box 18">
          <a:extLst>
            <a:ext uri="{FF2B5EF4-FFF2-40B4-BE49-F238E27FC236}">
              <a16:creationId xmlns:a16="http://schemas.microsoft.com/office/drawing/2014/main" id="{00000000-0008-0000-0200-00006C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23</xdr:col>
      <xdr:colOff>0</xdr:colOff>
      <xdr:row>14</xdr:row>
      <xdr:rowOff>9525</xdr:rowOff>
    </xdr:from>
    <xdr:to>
      <xdr:col>23</xdr:col>
      <xdr:colOff>0</xdr:colOff>
      <xdr:row>15</xdr:row>
      <xdr:rowOff>0</xdr:rowOff>
    </xdr:to>
    <xdr:sp macro="" textlink="">
      <xdr:nvSpPr>
        <xdr:cNvPr id="8301" name="Text Box 18">
          <a:extLst>
            <a:ext uri="{FF2B5EF4-FFF2-40B4-BE49-F238E27FC236}">
              <a16:creationId xmlns:a16="http://schemas.microsoft.com/office/drawing/2014/main" id="{00000000-0008-0000-0200-00006D200000}"/>
            </a:ext>
          </a:extLst>
        </xdr:cNvPr>
        <xdr:cNvSpPr txBox="1">
          <a:spLocks noChangeArrowheads="1"/>
        </xdr:cNvSpPr>
      </xdr:nvSpPr>
      <xdr:spPr bwMode="auto">
        <a:xfrm>
          <a:off x="7297119" y="1720796"/>
          <a:ext cx="0" cy="216492"/>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79843</xdr:colOff>
      <xdr:row>13</xdr:row>
      <xdr:rowOff>156499</xdr:rowOff>
    </xdr:from>
    <xdr:to>
      <xdr:col>12</xdr:col>
      <xdr:colOff>180975</xdr:colOff>
      <xdr:row>13</xdr:row>
      <xdr:rowOff>161925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1594318" y="2756824"/>
          <a:ext cx="1787057" cy="5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30331</xdr:colOff>
      <xdr:row>14</xdr:row>
      <xdr:rowOff>97001</xdr:rowOff>
    </xdr:from>
    <xdr:to>
      <xdr:col>11</xdr:col>
      <xdr:colOff>185609</xdr:colOff>
      <xdr:row>15</xdr:row>
      <xdr:rowOff>126737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21031" y="2897351"/>
          <a:ext cx="1260178" cy="229761"/>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完了予定日の設定</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10468</xdr:colOff>
      <xdr:row>12</xdr:row>
      <xdr:rowOff>524847</xdr:rowOff>
    </xdr:from>
    <xdr:to>
      <xdr:col>6</xdr:col>
      <xdr:colOff>242984</xdr:colOff>
      <xdr:row>15</xdr:row>
      <xdr:rowOff>19439</xdr:rowOff>
    </xdr:to>
    <xdr:sp macro="" textlink="">
      <xdr:nvSpPr>
        <xdr:cNvPr id="4" name="角丸四角形 82">
          <a:extLst>
            <a:ext uri="{FF2B5EF4-FFF2-40B4-BE49-F238E27FC236}">
              <a16:creationId xmlns:a16="http://schemas.microsoft.com/office/drawing/2014/main" id="{00000000-0008-0000-0300-000004000000}"/>
            </a:ext>
          </a:extLst>
        </xdr:cNvPr>
        <xdr:cNvSpPr/>
      </xdr:nvSpPr>
      <xdr:spPr bwMode="auto">
        <a:xfrm>
          <a:off x="696268" y="2601297"/>
          <a:ext cx="1061191" cy="418517"/>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受付</a:t>
          </a:r>
          <a:endParaRPr kumimoji="1" lang="en-US" altLang="ja-JP" sz="900">
            <a:solidFill>
              <a:schemeClr val="tx1"/>
            </a:solidFill>
          </a:endParaRPr>
        </a:p>
        <a:p>
          <a:pPr algn="ctr"/>
          <a:r>
            <a:rPr kumimoji="1" lang="ja-JP" altLang="en-US" sz="900">
              <a:solidFill>
                <a:schemeClr val="tx1"/>
              </a:solidFill>
            </a:rPr>
            <a:t>試料確認</a:t>
          </a:r>
          <a:endParaRPr kumimoji="1" lang="en-US" altLang="ja-JP" sz="900">
            <a:solidFill>
              <a:schemeClr val="tx1"/>
            </a:solidFill>
          </a:endParaRPr>
        </a:p>
      </xdr:txBody>
    </xdr:sp>
    <xdr:clientData/>
  </xdr:twoCellAnchor>
  <xdr:twoCellAnchor>
    <xdr:from>
      <xdr:col>3</xdr:col>
      <xdr:colOff>15071</xdr:colOff>
      <xdr:row>19</xdr:row>
      <xdr:rowOff>38878</xdr:rowOff>
    </xdr:from>
    <xdr:to>
      <xdr:col>6</xdr:col>
      <xdr:colOff>242983</xdr:colOff>
      <xdr:row>20</xdr:row>
      <xdr:rowOff>132797</xdr:rowOff>
    </xdr:to>
    <xdr:sp macro="" textlink="">
      <xdr:nvSpPr>
        <xdr:cNvPr id="5" name="角丸四角形 85">
          <a:extLst>
            <a:ext uri="{FF2B5EF4-FFF2-40B4-BE49-F238E27FC236}">
              <a16:creationId xmlns:a16="http://schemas.microsoft.com/office/drawing/2014/main" id="{00000000-0008-0000-0300-000005000000}"/>
            </a:ext>
          </a:extLst>
        </xdr:cNvPr>
        <xdr:cNvSpPr/>
      </xdr:nvSpPr>
      <xdr:spPr bwMode="auto">
        <a:xfrm>
          <a:off x="700871" y="3839353"/>
          <a:ext cx="1056587" cy="293944"/>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試験完了</a:t>
          </a:r>
        </a:p>
      </xdr:txBody>
    </xdr:sp>
    <xdr:clientData/>
  </xdr:twoCellAnchor>
  <xdr:twoCellAnchor>
    <xdr:from>
      <xdr:col>3</xdr:col>
      <xdr:colOff>10798</xdr:colOff>
      <xdr:row>22</xdr:row>
      <xdr:rowOff>19439</xdr:rowOff>
    </xdr:from>
    <xdr:to>
      <xdr:col>6</xdr:col>
      <xdr:colOff>252704</xdr:colOff>
      <xdr:row>23</xdr:row>
      <xdr:rowOff>91843</xdr:rowOff>
    </xdr:to>
    <xdr:sp macro="" textlink="">
      <xdr:nvSpPr>
        <xdr:cNvPr id="6" name="角丸四角形 87">
          <a:extLst>
            <a:ext uri="{FF2B5EF4-FFF2-40B4-BE49-F238E27FC236}">
              <a16:creationId xmlns:a16="http://schemas.microsoft.com/office/drawing/2014/main" id="{00000000-0008-0000-0300-000006000000}"/>
            </a:ext>
          </a:extLst>
        </xdr:cNvPr>
        <xdr:cNvSpPr/>
      </xdr:nvSpPr>
      <xdr:spPr bwMode="auto">
        <a:xfrm>
          <a:off x="696598" y="4419989"/>
          <a:ext cx="1070581" cy="272429"/>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成績書発行</a:t>
          </a:r>
          <a:endParaRPr kumimoji="1" lang="en-US" altLang="ja-JP" sz="900">
            <a:solidFill>
              <a:schemeClr val="tx1"/>
            </a:solidFill>
          </a:endParaRPr>
        </a:p>
      </xdr:txBody>
    </xdr:sp>
    <xdr:clientData/>
  </xdr:twoCellAnchor>
  <xdr:twoCellAnchor>
    <xdr:from>
      <xdr:col>12</xdr:col>
      <xdr:colOff>3877</xdr:colOff>
      <xdr:row>13</xdr:row>
      <xdr:rowOff>9913</xdr:rowOff>
    </xdr:from>
    <xdr:to>
      <xdr:col>18</xdr:col>
      <xdr:colOff>136460</xdr:colOff>
      <xdr:row>14</xdr:row>
      <xdr:rowOff>107107</xdr:rowOff>
    </xdr:to>
    <xdr:sp macro="" textlink="">
      <xdr:nvSpPr>
        <xdr:cNvPr id="7" name="角丸四角形 89">
          <a:extLst>
            <a:ext uri="{FF2B5EF4-FFF2-40B4-BE49-F238E27FC236}">
              <a16:creationId xmlns:a16="http://schemas.microsoft.com/office/drawing/2014/main" id="{00000000-0008-0000-0300-000007000000}"/>
            </a:ext>
          </a:extLst>
        </xdr:cNvPr>
        <xdr:cNvSpPr/>
      </xdr:nvSpPr>
      <xdr:spPr>
        <a:xfrm>
          <a:off x="3204277" y="2610238"/>
          <a:ext cx="1961383" cy="297219"/>
        </a:xfrm>
        <a:prstGeom prst="roundRect">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試験手数料</a:t>
          </a:r>
        </a:p>
      </xdr:txBody>
    </xdr:sp>
    <xdr:clientData/>
  </xdr:twoCellAnchor>
  <xdr:twoCellAnchor>
    <xdr:from>
      <xdr:col>3</xdr:col>
      <xdr:colOff>20437</xdr:colOff>
      <xdr:row>16</xdr:row>
      <xdr:rowOff>91277</xdr:rowOff>
    </xdr:from>
    <xdr:to>
      <xdr:col>6</xdr:col>
      <xdr:colOff>252704</xdr:colOff>
      <xdr:row>17</xdr:row>
      <xdr:rowOff>136108</xdr:rowOff>
    </xdr:to>
    <xdr:sp macro="" textlink="">
      <xdr:nvSpPr>
        <xdr:cNvPr id="8" name="角丸四角形 93">
          <a:extLst>
            <a:ext uri="{FF2B5EF4-FFF2-40B4-BE49-F238E27FC236}">
              <a16:creationId xmlns:a16="http://schemas.microsoft.com/office/drawing/2014/main" id="{00000000-0008-0000-0300-000008000000}"/>
            </a:ext>
          </a:extLst>
        </xdr:cNvPr>
        <xdr:cNvSpPr/>
      </xdr:nvSpPr>
      <xdr:spPr bwMode="auto">
        <a:xfrm>
          <a:off x="706237" y="3291677"/>
          <a:ext cx="1060942" cy="244856"/>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試験開始</a:t>
          </a:r>
        </a:p>
      </xdr:txBody>
    </xdr:sp>
    <xdr:clientData/>
  </xdr:twoCellAnchor>
  <xdr:twoCellAnchor>
    <xdr:from>
      <xdr:col>4</xdr:col>
      <xdr:colOff>140453</xdr:colOff>
      <xdr:row>20</xdr:row>
      <xdr:rowOff>111703</xdr:rowOff>
    </xdr:from>
    <xdr:to>
      <xdr:col>5</xdr:col>
      <xdr:colOff>86012</xdr:colOff>
      <xdr:row>21</xdr:row>
      <xdr:rowOff>100720</xdr:rowOff>
    </xdr:to>
    <xdr:sp macro="" textlink="">
      <xdr:nvSpPr>
        <xdr:cNvPr id="9" name="直角三角形 8">
          <a:extLst>
            <a:ext uri="{FF2B5EF4-FFF2-40B4-BE49-F238E27FC236}">
              <a16:creationId xmlns:a16="http://schemas.microsoft.com/office/drawing/2014/main" id="{00000000-0008-0000-0300-000009000000}"/>
            </a:ext>
          </a:extLst>
        </xdr:cNvPr>
        <xdr:cNvSpPr/>
      </xdr:nvSpPr>
      <xdr:spPr>
        <a:xfrm rot="18959426">
          <a:off x="1102478" y="4112203"/>
          <a:ext cx="221784" cy="18904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40050</xdr:colOff>
      <xdr:row>13</xdr:row>
      <xdr:rowOff>159929</xdr:rowOff>
    </xdr:from>
    <xdr:to>
      <xdr:col>11</xdr:col>
      <xdr:colOff>195328</xdr:colOff>
      <xdr:row>14</xdr:row>
      <xdr:rowOff>188951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830750" y="2760254"/>
          <a:ext cx="1260178" cy="22904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受付番号の取得</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158246</xdr:colOff>
      <xdr:row>15</xdr:row>
      <xdr:rowOff>1166</xdr:rowOff>
    </xdr:from>
    <xdr:to>
      <xdr:col>5</xdr:col>
      <xdr:colOff>101499</xdr:colOff>
      <xdr:row>15</xdr:row>
      <xdr:rowOff>223448</xdr:rowOff>
    </xdr:to>
    <xdr:sp macro="" textlink="">
      <xdr:nvSpPr>
        <xdr:cNvPr id="11" name="直角三角形 10">
          <a:extLst>
            <a:ext uri="{FF2B5EF4-FFF2-40B4-BE49-F238E27FC236}">
              <a16:creationId xmlns:a16="http://schemas.microsoft.com/office/drawing/2014/main" id="{00000000-0008-0000-0300-00000B000000}"/>
            </a:ext>
          </a:extLst>
        </xdr:cNvPr>
        <xdr:cNvSpPr/>
      </xdr:nvSpPr>
      <xdr:spPr>
        <a:xfrm rot="18959426">
          <a:off x="1120271" y="3001541"/>
          <a:ext cx="219478" cy="20323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138806</xdr:colOff>
      <xdr:row>17</xdr:row>
      <xdr:rowOff>121259</xdr:rowOff>
    </xdr:from>
    <xdr:to>
      <xdr:col>5</xdr:col>
      <xdr:colOff>82059</xdr:colOff>
      <xdr:row>18</xdr:row>
      <xdr:rowOff>142564</xdr:rowOff>
    </xdr:to>
    <xdr:sp macro="" textlink="">
      <xdr:nvSpPr>
        <xdr:cNvPr id="12" name="直角三角形 11">
          <a:extLst>
            <a:ext uri="{FF2B5EF4-FFF2-40B4-BE49-F238E27FC236}">
              <a16:creationId xmlns:a16="http://schemas.microsoft.com/office/drawing/2014/main" id="{00000000-0008-0000-0300-00000C000000}"/>
            </a:ext>
          </a:extLst>
        </xdr:cNvPr>
        <xdr:cNvSpPr/>
      </xdr:nvSpPr>
      <xdr:spPr>
        <a:xfrm rot="18959426">
          <a:off x="1100831" y="3521684"/>
          <a:ext cx="219478" cy="221330"/>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163513</xdr:colOff>
      <xdr:row>2</xdr:row>
      <xdr:rowOff>34367</xdr:rowOff>
    </xdr:from>
    <xdr:ext cx="4757359" cy="698089"/>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849313" y="434417"/>
          <a:ext cx="4757359" cy="698089"/>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rPr>
            <a:t>材料試験受付方法等について</a:t>
          </a:r>
          <a:endParaRPr lang="en-US" altLang="ja-JP"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9</xdr:col>
      <xdr:colOff>160263</xdr:colOff>
      <xdr:row>14</xdr:row>
      <xdr:rowOff>210086</xdr:rowOff>
    </xdr:from>
    <xdr:to>
      <xdr:col>12</xdr:col>
      <xdr:colOff>106913</xdr:colOff>
      <xdr:row>16</xdr:row>
      <xdr:rowOff>198670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2503413" y="3000911"/>
          <a:ext cx="803900" cy="398159"/>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（注１）</a:t>
          </a:r>
          <a:endParaRPr kumimoji="1" lang="en-US" altLang="ja-JP" sz="900" b="1">
            <a:solidFill>
              <a:schemeClr val="tx1"/>
            </a:solidFill>
          </a:endParaRPr>
        </a:p>
      </xdr:txBody>
    </xdr:sp>
    <xdr:clientData/>
  </xdr:twoCellAnchor>
  <xdr:twoCellAnchor>
    <xdr:from>
      <xdr:col>12</xdr:col>
      <xdr:colOff>42898</xdr:colOff>
      <xdr:row>14</xdr:row>
      <xdr:rowOff>213826</xdr:rowOff>
    </xdr:from>
    <xdr:to>
      <xdr:col>22</xdr:col>
      <xdr:colOff>272143</xdr:colOff>
      <xdr:row>16</xdr:row>
      <xdr:rowOff>22404</xdr:rowOff>
    </xdr:to>
    <xdr:sp macro="" textlink="">
      <xdr:nvSpPr>
        <xdr:cNvPr id="15" name="角丸四角形 115">
          <a:extLst>
            <a:ext uri="{FF2B5EF4-FFF2-40B4-BE49-F238E27FC236}">
              <a16:creationId xmlns:a16="http://schemas.microsoft.com/office/drawing/2014/main" id="{00000000-0008-0000-0300-00000F000000}"/>
            </a:ext>
          </a:extLst>
        </xdr:cNvPr>
        <xdr:cNvSpPr/>
      </xdr:nvSpPr>
      <xdr:spPr>
        <a:xfrm>
          <a:off x="3243298" y="3004651"/>
          <a:ext cx="3210570"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口座振込･･･試験完了予定日までに入金</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228299</xdr:colOff>
      <xdr:row>22</xdr:row>
      <xdr:rowOff>15698</xdr:rowOff>
    </xdr:from>
    <xdr:to>
      <xdr:col>9</xdr:col>
      <xdr:colOff>106914</xdr:colOff>
      <xdr:row>23</xdr:row>
      <xdr:rowOff>155510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742774" y="4416248"/>
          <a:ext cx="707290" cy="33983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（注３）</a:t>
          </a:r>
          <a:endParaRPr kumimoji="1" lang="en-US" altLang="ja-JP" sz="900" b="1">
            <a:solidFill>
              <a:schemeClr val="tx1"/>
            </a:solidFill>
          </a:endParaRPr>
        </a:p>
      </xdr:txBody>
    </xdr:sp>
    <xdr:clientData/>
  </xdr:twoCellAnchor>
  <xdr:twoCellAnchor>
    <xdr:from>
      <xdr:col>19</xdr:col>
      <xdr:colOff>160264</xdr:colOff>
      <xdr:row>14</xdr:row>
      <xdr:rowOff>132333</xdr:rowOff>
    </xdr:from>
    <xdr:to>
      <xdr:col>21</xdr:col>
      <xdr:colOff>262425</xdr:colOff>
      <xdr:row>16</xdr:row>
      <xdr:rowOff>120917</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5494264" y="2932683"/>
          <a:ext cx="664136" cy="38863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（注２）</a:t>
          </a:r>
          <a:endParaRPr kumimoji="1" lang="en-US" altLang="ja-JP" sz="900" b="1">
            <a:solidFill>
              <a:schemeClr val="tx1"/>
            </a:solidFill>
          </a:endParaRPr>
        </a:p>
      </xdr:txBody>
    </xdr:sp>
    <xdr:clientData/>
  </xdr:twoCellAnchor>
  <xdr:twoCellAnchor>
    <xdr:from>
      <xdr:col>12</xdr:col>
      <xdr:colOff>256725</xdr:colOff>
      <xdr:row>15</xdr:row>
      <xdr:rowOff>213827</xdr:rowOff>
    </xdr:from>
    <xdr:to>
      <xdr:col>15</xdr:col>
      <xdr:colOff>38878</xdr:colOff>
      <xdr:row>17</xdr:row>
      <xdr:rowOff>22405</xdr:rowOff>
    </xdr:to>
    <xdr:sp macro="" textlink="">
      <xdr:nvSpPr>
        <xdr:cNvPr id="18" name="角丸四角形 119">
          <a:extLst>
            <a:ext uri="{FF2B5EF4-FFF2-40B4-BE49-F238E27FC236}">
              <a16:creationId xmlns:a16="http://schemas.microsoft.com/office/drawing/2014/main" id="{00000000-0008-0000-0300-000012000000}"/>
            </a:ext>
          </a:extLst>
        </xdr:cNvPr>
        <xdr:cNvSpPr/>
      </xdr:nvSpPr>
      <xdr:spPr>
        <a:xfrm>
          <a:off x="3457125" y="3204677"/>
          <a:ext cx="696553"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又は</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266444</xdr:colOff>
      <xdr:row>17</xdr:row>
      <xdr:rowOff>9719</xdr:rowOff>
    </xdr:from>
    <xdr:to>
      <xdr:col>19</xdr:col>
      <xdr:colOff>242985</xdr:colOff>
      <xdr:row>18</xdr:row>
      <xdr:rowOff>90440</xdr:rowOff>
    </xdr:to>
    <xdr:sp macro="" textlink="">
      <xdr:nvSpPr>
        <xdr:cNvPr id="19" name="角丸四角形 122">
          <a:extLst>
            <a:ext uri="{FF2B5EF4-FFF2-40B4-BE49-F238E27FC236}">
              <a16:creationId xmlns:a16="http://schemas.microsoft.com/office/drawing/2014/main" id="{00000000-0008-0000-0300-000013000000}"/>
            </a:ext>
          </a:extLst>
        </xdr:cNvPr>
        <xdr:cNvSpPr/>
      </xdr:nvSpPr>
      <xdr:spPr>
        <a:xfrm>
          <a:off x="3162044" y="3410144"/>
          <a:ext cx="2414941" cy="280746"/>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現　金　･･･受付時に持参</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a:noFill/>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omments" Target="../comments3.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AS98"/>
  <sheetViews>
    <sheetView showGridLines="0" showZeros="0" tabSelected="1" zoomScaleNormal="100" zoomScaleSheetLayoutView="112" workbookViewId="0">
      <selection activeCell="J30" sqref="J30:O30"/>
    </sheetView>
  </sheetViews>
  <sheetFormatPr defaultRowHeight="14.25"/>
  <cols>
    <col min="1" max="1" width="1.375" customWidth="1"/>
    <col min="2" max="9" width="3.625" customWidth="1"/>
    <col min="10" max="10" width="3.5" customWidth="1"/>
    <col min="11" max="14" width="3.625" customWidth="1"/>
    <col min="15" max="16" width="5.875" customWidth="1"/>
    <col min="17" max="17" width="5.125" customWidth="1"/>
    <col min="18" max="18" width="1.75" customWidth="1"/>
    <col min="19" max="19" width="8.625" customWidth="1"/>
    <col min="20" max="20" width="2.375" customWidth="1"/>
    <col min="21" max="21" width="8.375" customWidth="1"/>
    <col min="22" max="22" width="4.625" customWidth="1"/>
    <col min="23" max="23" width="2.75" customWidth="1"/>
    <col min="24" max="24" width="2.375" customWidth="1"/>
    <col min="25" max="25" width="2.625" customWidth="1"/>
    <col min="26" max="26" width="2.375" customWidth="1"/>
    <col min="27" max="27" width="8.5" customWidth="1"/>
    <col min="28" max="28" width="8.125" customWidth="1"/>
    <col min="29" max="29" width="6.625" customWidth="1"/>
    <col min="30" max="30" width="2.875" customWidth="1"/>
    <col min="31" max="31" width="8.625" customWidth="1"/>
    <col min="32" max="37" width="9.625" style="39" hidden="1" customWidth="1"/>
    <col min="38" max="38" width="3.875" style="2" hidden="1" customWidth="1"/>
    <col min="39" max="39" width="23.375" style="2" hidden="1" customWidth="1"/>
    <col min="40" max="40" width="8.625" hidden="1" customWidth="1"/>
    <col min="41" max="41" width="8.125" hidden="1" customWidth="1"/>
    <col min="42" max="42" width="3.25" hidden="1" customWidth="1"/>
    <col min="43" max="43" width="22.875" customWidth="1"/>
    <col min="45" max="45" width="0" hidden="1" customWidth="1"/>
  </cols>
  <sheetData>
    <row r="1" spans="1:4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50" t="s">
        <v>55</v>
      </c>
      <c r="AC1" s="49"/>
      <c r="AD1" s="49"/>
    </row>
    <row r="2" spans="1:45" ht="21">
      <c r="A2" s="49"/>
      <c r="B2" s="51" t="s">
        <v>95</v>
      </c>
      <c r="C2" s="49"/>
      <c r="D2" s="49"/>
      <c r="E2" s="49"/>
      <c r="F2" s="49"/>
      <c r="G2" s="49"/>
      <c r="H2" s="49"/>
      <c r="I2" s="49"/>
      <c r="J2" s="49"/>
      <c r="K2" s="49"/>
      <c r="L2" s="49"/>
      <c r="M2" s="49"/>
      <c r="N2" s="49"/>
      <c r="O2" s="49"/>
      <c r="P2" s="49"/>
      <c r="Q2" s="49"/>
      <c r="R2" s="49"/>
      <c r="S2" s="49"/>
      <c r="T2" s="49"/>
      <c r="U2" s="49"/>
      <c r="V2" s="49"/>
      <c r="W2" s="49"/>
      <c r="X2" s="49"/>
      <c r="Y2" s="50" t="s">
        <v>64</v>
      </c>
      <c r="Z2" s="49"/>
      <c r="AA2" s="49"/>
      <c r="AB2" s="49"/>
      <c r="AC2" s="49"/>
      <c r="AD2" s="49"/>
      <c r="AL2" s="32">
        <v>2</v>
      </c>
    </row>
    <row r="3" spans="1:45" ht="21">
      <c r="A3" s="49"/>
      <c r="B3" s="51"/>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K3" s="39" t="b">
        <v>1</v>
      </c>
      <c r="AL3" s="2">
        <v>1</v>
      </c>
      <c r="AM3" s="2" t="s">
        <v>15</v>
      </c>
    </row>
    <row r="4" spans="1:4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L4" s="2">
        <v>2</v>
      </c>
      <c r="AM4" s="2" t="s">
        <v>65</v>
      </c>
    </row>
    <row r="5" spans="1:45">
      <c r="A5" s="49"/>
      <c r="B5" s="49"/>
      <c r="C5" s="52" t="s">
        <v>75</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K5" s="39" t="b">
        <v>1</v>
      </c>
      <c r="AL5" s="2">
        <v>3</v>
      </c>
      <c r="AM5" s="2" t="s">
        <v>16</v>
      </c>
    </row>
    <row r="6" spans="1:45">
      <c r="A6" s="49"/>
      <c r="B6" s="49"/>
      <c r="C6" s="52"/>
      <c r="D6" s="49"/>
      <c r="E6" s="49"/>
      <c r="F6" s="49"/>
      <c r="G6" s="49"/>
      <c r="H6" s="49"/>
      <c r="I6" s="49"/>
      <c r="J6" s="49"/>
      <c r="K6" s="49"/>
      <c r="L6" s="49"/>
      <c r="M6" s="49"/>
      <c r="N6" s="49"/>
      <c r="O6" s="49"/>
      <c r="P6" s="49"/>
      <c r="Q6" s="53"/>
      <c r="R6" s="49"/>
      <c r="S6" s="49"/>
      <c r="T6" s="49"/>
      <c r="U6" s="49"/>
      <c r="V6" s="49"/>
      <c r="W6" s="49"/>
      <c r="X6" s="49"/>
      <c r="Y6" s="49"/>
      <c r="Z6" s="49"/>
      <c r="AA6" s="49"/>
      <c r="AB6" s="49"/>
      <c r="AC6" s="49"/>
      <c r="AD6" s="49"/>
      <c r="AL6" s="2">
        <v>4</v>
      </c>
      <c r="AM6" s="2" t="s">
        <v>66</v>
      </c>
    </row>
    <row r="7" spans="1:45">
      <c r="A7" s="49"/>
      <c r="B7" s="49"/>
      <c r="C7" s="52"/>
      <c r="D7" s="49"/>
      <c r="E7" s="49"/>
      <c r="F7" s="49"/>
      <c r="G7" s="49"/>
      <c r="H7" s="49"/>
      <c r="I7" s="49"/>
      <c r="J7" s="49"/>
      <c r="K7" s="49"/>
      <c r="L7" s="49"/>
      <c r="M7" s="49"/>
      <c r="N7" s="49"/>
      <c r="O7" s="49"/>
      <c r="P7" s="49"/>
      <c r="Q7" s="49"/>
      <c r="R7" s="49"/>
      <c r="S7" s="49"/>
      <c r="T7" s="49"/>
      <c r="U7" s="49"/>
      <c r="V7" s="49"/>
      <c r="W7" s="49"/>
      <c r="X7" s="49"/>
      <c r="Y7" s="49"/>
      <c r="Z7" s="49"/>
      <c r="AA7" s="49"/>
      <c r="AB7" s="49"/>
      <c r="AC7" s="49"/>
      <c r="AD7" s="49"/>
      <c r="AL7" s="2">
        <v>10</v>
      </c>
      <c r="AM7" s="2" t="s">
        <v>22</v>
      </c>
    </row>
    <row r="8" spans="1:45" ht="22.5" customHeight="1">
      <c r="A8" s="49"/>
      <c r="B8" s="49"/>
      <c r="C8" s="54"/>
      <c r="D8" s="49"/>
      <c r="E8" s="49"/>
      <c r="F8" s="49"/>
      <c r="G8" s="49"/>
      <c r="H8" s="49"/>
      <c r="I8" s="49"/>
      <c r="J8" s="49"/>
      <c r="K8" s="55"/>
      <c r="L8" s="56"/>
      <c r="M8" s="55"/>
      <c r="N8" s="49"/>
      <c r="O8" s="49"/>
      <c r="P8" s="49"/>
      <c r="Q8" s="49"/>
      <c r="R8" s="49"/>
      <c r="S8" s="49"/>
      <c r="T8" s="49"/>
      <c r="U8" s="49"/>
      <c r="V8" s="49"/>
      <c r="W8" s="49"/>
      <c r="X8" s="49"/>
      <c r="Y8" s="49"/>
      <c r="Z8" s="49"/>
      <c r="AA8" s="49"/>
      <c r="AB8" s="49"/>
      <c r="AC8" s="49"/>
      <c r="AD8" s="49"/>
      <c r="AL8" s="2">
        <v>5</v>
      </c>
      <c r="AM8" s="2" t="s">
        <v>17</v>
      </c>
    </row>
    <row r="9" spans="1:45" ht="9" customHeight="1">
      <c r="A9" s="49"/>
      <c r="B9" s="49"/>
      <c r="C9" s="53"/>
      <c r="D9" s="49"/>
      <c r="E9" s="49"/>
      <c r="F9" s="49"/>
      <c r="G9" s="57"/>
      <c r="H9" s="58"/>
      <c r="I9" s="58"/>
      <c r="J9" s="49"/>
      <c r="K9" s="55"/>
      <c r="L9" s="55"/>
      <c r="M9" s="59"/>
      <c r="N9" s="60"/>
      <c r="O9" s="61"/>
      <c r="P9" s="61"/>
      <c r="Q9" s="62"/>
      <c r="R9" s="62"/>
      <c r="S9" s="49"/>
      <c r="T9" s="49"/>
      <c r="U9" s="49"/>
      <c r="V9" s="49"/>
      <c r="W9" s="49"/>
      <c r="X9" s="49"/>
      <c r="Y9" s="49"/>
      <c r="Z9" s="49"/>
      <c r="AA9" s="49"/>
      <c r="AB9" s="49"/>
      <c r="AC9" s="49"/>
      <c r="AD9" s="49"/>
      <c r="AL9" s="2">
        <v>6</v>
      </c>
      <c r="AM9" s="2" t="s">
        <v>18</v>
      </c>
      <c r="AS9" t="b">
        <v>1</v>
      </c>
    </row>
    <row r="10" spans="1:45" ht="22.5" customHeight="1">
      <c r="A10" s="49"/>
      <c r="B10" s="49"/>
      <c r="C10" s="54"/>
      <c r="D10" s="280" t="s">
        <v>92</v>
      </c>
      <c r="E10" s="280"/>
      <c r="F10" s="280"/>
      <c r="G10" s="280"/>
      <c r="H10" s="280"/>
      <c r="I10" s="62"/>
      <c r="J10" s="63" t="s">
        <v>98</v>
      </c>
      <c r="K10" s="55"/>
      <c r="L10" s="55"/>
      <c r="M10" s="55"/>
      <c r="N10" s="49"/>
      <c r="O10" s="279"/>
      <c r="P10" s="279"/>
      <c r="Q10" s="279"/>
      <c r="R10" s="279"/>
      <c r="S10" s="279"/>
      <c r="T10" s="279"/>
      <c r="U10" s="279"/>
      <c r="V10" s="279"/>
      <c r="W10" s="279"/>
      <c r="X10" s="279"/>
      <c r="Y10" s="279"/>
      <c r="Z10" s="279"/>
      <c r="AA10" s="279"/>
      <c r="AB10" s="49"/>
      <c r="AC10" s="49"/>
      <c r="AD10" s="49"/>
      <c r="AL10" s="2">
        <v>7</v>
      </c>
      <c r="AM10" s="2" t="s">
        <v>19</v>
      </c>
    </row>
    <row r="11" spans="1:45" ht="22.5" customHeight="1">
      <c r="A11" s="49"/>
      <c r="B11" s="49"/>
      <c r="C11" s="54"/>
      <c r="D11" s="281"/>
      <c r="E11" s="283"/>
      <c r="F11" s="283"/>
      <c r="G11" s="283"/>
      <c r="H11" s="285"/>
      <c r="I11" s="62"/>
      <c r="J11" s="63" t="s">
        <v>0</v>
      </c>
      <c r="K11" s="55"/>
      <c r="L11" s="55"/>
      <c r="M11" s="55"/>
      <c r="N11" s="49"/>
      <c r="O11" s="279"/>
      <c r="P11" s="279"/>
      <c r="Q11" s="279"/>
      <c r="R11" s="279"/>
      <c r="S11" s="279"/>
      <c r="T11" s="279"/>
      <c r="U11" s="279"/>
      <c r="V11" s="279"/>
      <c r="W11" s="279"/>
      <c r="X11" s="279"/>
      <c r="Y11" s="279"/>
      <c r="Z11" s="279"/>
      <c r="AA11" s="279"/>
      <c r="AB11" s="57" t="s">
        <v>42</v>
      </c>
      <c r="AC11" s="49"/>
      <c r="AD11" s="49"/>
      <c r="AL11" s="2">
        <v>8</v>
      </c>
      <c r="AM11" s="2" t="s">
        <v>20</v>
      </c>
    </row>
    <row r="12" spans="1:45" ht="22.5" customHeight="1">
      <c r="A12" s="49"/>
      <c r="B12" s="49"/>
      <c r="C12" s="54"/>
      <c r="D12" s="282"/>
      <c r="E12" s="284"/>
      <c r="F12" s="284"/>
      <c r="G12" s="284"/>
      <c r="H12" s="286"/>
      <c r="I12" s="64"/>
      <c r="J12" s="65" t="s">
        <v>94</v>
      </c>
      <c r="K12" s="55"/>
      <c r="L12" s="55"/>
      <c r="M12" s="55"/>
      <c r="N12" s="49"/>
      <c r="O12" s="279"/>
      <c r="P12" s="279"/>
      <c r="Q12" s="279"/>
      <c r="R12" s="279"/>
      <c r="S12" s="279"/>
      <c r="T12" s="279"/>
      <c r="U12" s="279"/>
      <c r="V12" s="279"/>
      <c r="W12" s="279"/>
      <c r="X12" s="279"/>
      <c r="Y12" s="279"/>
      <c r="Z12" s="279"/>
      <c r="AA12" s="279"/>
      <c r="AB12" s="55"/>
      <c r="AC12" s="49"/>
      <c r="AD12" s="49"/>
      <c r="AL12" s="2">
        <v>9</v>
      </c>
      <c r="AM12" s="2" t="s">
        <v>21</v>
      </c>
    </row>
    <row r="13" spans="1:45" ht="20.25" customHeight="1">
      <c r="A13" s="49"/>
      <c r="B13" s="49"/>
      <c r="C13" s="54"/>
      <c r="D13" s="49"/>
      <c r="E13" s="49"/>
      <c r="F13" s="49"/>
      <c r="G13" s="49"/>
      <c r="H13" s="49"/>
      <c r="I13" s="64"/>
      <c r="J13" s="66"/>
      <c r="K13" s="55"/>
      <c r="L13" s="55"/>
      <c r="M13" s="55"/>
      <c r="N13" s="49"/>
      <c r="O13" s="54"/>
      <c r="P13" s="67"/>
      <c r="Q13" s="67"/>
      <c r="R13" s="67"/>
      <c r="S13" s="67"/>
      <c r="T13" s="67"/>
      <c r="U13" s="67"/>
      <c r="V13" s="58"/>
      <c r="W13" s="54"/>
      <c r="X13" s="54"/>
      <c r="Y13" s="54"/>
      <c r="Z13" s="54"/>
      <c r="AA13" s="54"/>
      <c r="AB13" s="1"/>
      <c r="AC13" s="49"/>
      <c r="AD13" s="49"/>
      <c r="AS13" t="b">
        <v>1</v>
      </c>
    </row>
    <row r="14" spans="1:45" ht="20.25" hidden="1" customHeight="1">
      <c r="A14" s="49"/>
      <c r="B14" s="49"/>
      <c r="C14" s="49"/>
      <c r="D14" s="49"/>
      <c r="E14" s="49"/>
      <c r="F14" s="49"/>
      <c r="G14" s="49"/>
      <c r="H14" s="49"/>
      <c r="I14" s="49"/>
      <c r="J14" s="49"/>
      <c r="K14" s="55"/>
      <c r="L14" s="55"/>
      <c r="M14" s="55"/>
      <c r="N14" s="49"/>
      <c r="O14" s="54"/>
      <c r="P14" s="54"/>
      <c r="Q14" s="54"/>
      <c r="R14" s="54"/>
      <c r="S14" s="54"/>
      <c r="T14" s="54"/>
      <c r="U14" s="54"/>
      <c r="V14" s="54"/>
      <c r="W14" s="54"/>
      <c r="X14" s="54"/>
      <c r="Y14" s="54"/>
      <c r="Z14" s="54"/>
      <c r="AA14" s="54"/>
      <c r="AB14" s="49"/>
      <c r="AC14" s="49"/>
      <c r="AD14" s="49"/>
    </row>
    <row r="15" spans="1:45" ht="20.25" hidden="1" customHeight="1">
      <c r="A15" s="49"/>
      <c r="B15" s="49"/>
      <c r="C15" s="54"/>
      <c r="D15" s="49"/>
      <c r="E15" s="49"/>
      <c r="F15" s="49"/>
      <c r="G15" s="57"/>
      <c r="H15" s="58"/>
      <c r="I15" s="58"/>
      <c r="J15" s="54"/>
      <c r="K15" s="67"/>
      <c r="L15" s="55"/>
      <c r="M15" s="59"/>
      <c r="N15" s="60"/>
      <c r="O15" s="61"/>
      <c r="P15" s="61"/>
      <c r="Q15" s="58"/>
      <c r="R15" s="58"/>
      <c r="S15" s="54"/>
      <c r="T15" s="54"/>
      <c r="U15" s="54"/>
      <c r="V15" s="54"/>
      <c r="W15" s="54"/>
      <c r="X15" s="54"/>
      <c r="Y15" s="54"/>
      <c r="Z15" s="54"/>
      <c r="AA15" s="54"/>
      <c r="AB15" s="49"/>
      <c r="AC15" s="49"/>
      <c r="AD15" s="49"/>
    </row>
    <row r="16" spans="1:45" ht="22.5" customHeight="1">
      <c r="A16" s="49"/>
      <c r="B16" s="49"/>
      <c r="C16" s="49"/>
      <c r="D16" s="280" t="s">
        <v>93</v>
      </c>
      <c r="E16" s="280"/>
      <c r="F16" s="280"/>
      <c r="G16" s="280"/>
      <c r="H16" s="280"/>
      <c r="I16" s="58"/>
      <c r="J16" s="49" t="s">
        <v>98</v>
      </c>
      <c r="K16" s="67"/>
      <c r="L16" s="55"/>
      <c r="M16" s="55"/>
      <c r="N16" s="49"/>
      <c r="O16" s="279"/>
      <c r="P16" s="279"/>
      <c r="Q16" s="279"/>
      <c r="R16" s="279"/>
      <c r="S16" s="279"/>
      <c r="T16" s="279"/>
      <c r="U16" s="279"/>
      <c r="V16" s="279"/>
      <c r="W16" s="279"/>
      <c r="X16" s="279"/>
      <c r="Y16" s="279"/>
      <c r="Z16" s="279"/>
      <c r="AA16" s="279"/>
      <c r="AB16" s="49"/>
      <c r="AC16" s="49"/>
      <c r="AD16" s="49"/>
    </row>
    <row r="17" spans="1:43" ht="22.5" customHeight="1">
      <c r="A17" s="49"/>
      <c r="B17" s="49"/>
      <c r="C17" s="54"/>
      <c r="D17" s="281"/>
      <c r="E17" s="283"/>
      <c r="F17" s="283"/>
      <c r="G17" s="283"/>
      <c r="H17" s="285"/>
      <c r="I17" s="58"/>
      <c r="J17" s="49" t="s">
        <v>0</v>
      </c>
      <c r="K17" s="67"/>
      <c r="L17" s="55"/>
      <c r="M17" s="55"/>
      <c r="N17" s="49"/>
      <c r="O17" s="279"/>
      <c r="P17" s="279"/>
      <c r="Q17" s="279"/>
      <c r="R17" s="279"/>
      <c r="S17" s="279"/>
      <c r="T17" s="279"/>
      <c r="U17" s="279"/>
      <c r="V17" s="279"/>
      <c r="W17" s="279"/>
      <c r="X17" s="279"/>
      <c r="Y17" s="279"/>
      <c r="Z17" s="279"/>
      <c r="AA17" s="279"/>
      <c r="AB17" s="57" t="s">
        <v>42</v>
      </c>
      <c r="AC17" s="49"/>
      <c r="AD17" s="49"/>
    </row>
    <row r="18" spans="1:43" ht="22.5" customHeight="1">
      <c r="A18" s="49"/>
      <c r="B18" s="49"/>
      <c r="C18" s="54"/>
      <c r="D18" s="282"/>
      <c r="E18" s="284"/>
      <c r="F18" s="284"/>
      <c r="G18" s="284"/>
      <c r="H18" s="286"/>
      <c r="I18" s="58"/>
      <c r="J18" s="66" t="s">
        <v>94</v>
      </c>
      <c r="K18" s="67"/>
      <c r="L18" s="55"/>
      <c r="M18" s="55"/>
      <c r="N18" s="49"/>
      <c r="O18" s="279"/>
      <c r="P18" s="279"/>
      <c r="Q18" s="279"/>
      <c r="R18" s="279"/>
      <c r="S18" s="279"/>
      <c r="T18" s="279"/>
      <c r="U18" s="279"/>
      <c r="V18" s="279"/>
      <c r="W18" s="279"/>
      <c r="X18" s="279"/>
      <c r="Y18" s="279"/>
      <c r="Z18" s="279"/>
      <c r="AA18" s="279"/>
      <c r="AB18" s="55"/>
      <c r="AC18" s="49"/>
      <c r="AD18" s="49"/>
    </row>
    <row r="19" spans="1:43" ht="18" customHeight="1">
      <c r="A19" s="49"/>
      <c r="B19" s="49"/>
      <c r="C19" s="54"/>
      <c r="D19" s="49"/>
      <c r="E19" s="49"/>
      <c r="F19" s="49"/>
      <c r="G19" s="57"/>
      <c r="H19" s="58"/>
      <c r="I19" s="58"/>
      <c r="J19" s="54"/>
      <c r="K19" s="67"/>
      <c r="L19" s="68"/>
      <c r="M19" s="55"/>
      <c r="N19" s="49"/>
      <c r="O19" s="49"/>
      <c r="P19" s="55"/>
      <c r="Q19" s="55"/>
      <c r="R19" s="55"/>
      <c r="S19" s="55"/>
      <c r="T19" s="55"/>
      <c r="U19" s="55"/>
      <c r="V19" s="62"/>
      <c r="W19" s="49"/>
      <c r="X19" s="49"/>
      <c r="Y19" s="49"/>
      <c r="Z19" s="49"/>
      <c r="AA19" s="49"/>
      <c r="AB19" s="49"/>
      <c r="AC19" s="49"/>
      <c r="AD19" s="49"/>
      <c r="AL19" s="2">
        <v>2</v>
      </c>
    </row>
    <row r="20" spans="1:43" ht="20.25" customHeight="1">
      <c r="A20" s="49"/>
      <c r="B20" s="49"/>
      <c r="C20" s="54"/>
      <c r="D20" s="49" t="s">
        <v>78</v>
      </c>
      <c r="E20" s="49"/>
      <c r="F20" s="49"/>
      <c r="G20" s="57"/>
      <c r="H20" s="58"/>
      <c r="I20" s="58"/>
      <c r="J20" s="54"/>
      <c r="K20" s="54"/>
      <c r="L20" s="49"/>
      <c r="M20" s="49"/>
      <c r="N20" s="49"/>
      <c r="O20" s="49"/>
      <c r="P20" s="49"/>
      <c r="Q20" s="49"/>
      <c r="R20" s="49"/>
      <c r="S20" s="62"/>
      <c r="T20" s="49"/>
      <c r="U20" s="49"/>
      <c r="V20" s="49"/>
      <c r="W20" s="49"/>
      <c r="X20" s="49"/>
      <c r="Y20" s="49"/>
      <c r="Z20" s="49"/>
      <c r="AA20" s="49"/>
      <c r="AB20" s="49"/>
      <c r="AC20" s="49"/>
      <c r="AD20" s="49"/>
      <c r="AM20" s="33" t="s">
        <v>73</v>
      </c>
    </row>
    <row r="21" spans="1:43" ht="29.25" customHeight="1">
      <c r="A21" s="49"/>
      <c r="B21" s="305" t="s">
        <v>51</v>
      </c>
      <c r="C21" s="306"/>
      <c r="D21" s="306"/>
      <c r="E21" s="306"/>
      <c r="F21" s="306"/>
      <c r="G21" s="307"/>
      <c r="H21" s="397"/>
      <c r="I21" s="398"/>
      <c r="J21" s="398"/>
      <c r="K21" s="398"/>
      <c r="L21" s="398"/>
      <c r="M21" s="398"/>
      <c r="N21" s="398"/>
      <c r="O21" s="398"/>
      <c r="P21" s="398"/>
      <c r="Q21" s="398"/>
      <c r="R21" s="398"/>
      <c r="S21" s="398"/>
      <c r="T21" s="398"/>
      <c r="U21" s="398"/>
      <c r="V21" s="398"/>
      <c r="W21" s="398"/>
      <c r="X21" s="398"/>
      <c r="Y21" s="398"/>
      <c r="Z21" s="398"/>
      <c r="AA21" s="398"/>
      <c r="AB21" s="398"/>
      <c r="AC21" s="399"/>
      <c r="AD21" s="49"/>
      <c r="AM21" s="33" t="s">
        <v>74</v>
      </c>
    </row>
    <row r="22" spans="1:43" ht="29.25" customHeight="1">
      <c r="A22" s="49"/>
      <c r="B22" s="308"/>
      <c r="C22" s="309"/>
      <c r="D22" s="309"/>
      <c r="E22" s="309"/>
      <c r="F22" s="309"/>
      <c r="G22" s="310"/>
      <c r="H22" s="317"/>
      <c r="I22" s="318"/>
      <c r="J22" s="318"/>
      <c r="K22" s="318"/>
      <c r="L22" s="318"/>
      <c r="M22" s="318"/>
      <c r="N22" s="318"/>
      <c r="O22" s="318"/>
      <c r="P22" s="318"/>
      <c r="Q22" s="318"/>
      <c r="R22" s="318"/>
      <c r="S22" s="318"/>
      <c r="T22" s="318"/>
      <c r="U22" s="318"/>
      <c r="V22" s="318"/>
      <c r="W22" s="318"/>
      <c r="X22" s="318"/>
      <c r="Y22" s="318"/>
      <c r="Z22" s="318"/>
      <c r="AA22" s="318"/>
      <c r="AB22" s="318"/>
      <c r="AC22" s="319"/>
      <c r="AD22" s="49"/>
      <c r="AO22" s="30"/>
      <c r="AQ22" s="30"/>
    </row>
    <row r="23" spans="1:43" ht="29.25" customHeight="1">
      <c r="A23" s="49"/>
      <c r="B23" s="321" t="s">
        <v>52</v>
      </c>
      <c r="C23" s="322"/>
      <c r="D23" s="322"/>
      <c r="E23" s="322"/>
      <c r="F23" s="322"/>
      <c r="G23" s="323"/>
      <c r="H23" s="373"/>
      <c r="I23" s="374"/>
      <c r="J23" s="374"/>
      <c r="K23" s="374"/>
      <c r="L23" s="374"/>
      <c r="M23" s="374"/>
      <c r="N23" s="374"/>
      <c r="O23" s="374"/>
      <c r="P23" s="374"/>
      <c r="Q23" s="374"/>
      <c r="R23" s="374"/>
      <c r="S23" s="374"/>
      <c r="T23" s="374"/>
      <c r="U23" s="374"/>
      <c r="V23" s="374"/>
      <c r="W23" s="374"/>
      <c r="X23" s="374"/>
      <c r="Y23" s="374"/>
      <c r="Z23" s="374"/>
      <c r="AA23" s="374"/>
      <c r="AB23" s="374"/>
      <c r="AC23" s="375"/>
      <c r="AD23" s="49"/>
      <c r="AO23" s="30"/>
      <c r="AQ23" s="30"/>
    </row>
    <row r="24" spans="1:43" ht="6.75" customHeight="1">
      <c r="A24" s="49"/>
      <c r="B24" s="69"/>
      <c r="C24" s="70"/>
      <c r="D24" s="71"/>
      <c r="E24" s="71"/>
      <c r="F24" s="71"/>
      <c r="G24" s="72"/>
      <c r="H24" s="73"/>
      <c r="I24" s="73"/>
      <c r="J24" s="74"/>
      <c r="K24" s="74"/>
      <c r="L24" s="74"/>
      <c r="M24" s="73"/>
      <c r="N24" s="71"/>
      <c r="O24" s="75"/>
      <c r="P24" s="75"/>
      <c r="Q24" s="76"/>
      <c r="R24" s="76"/>
      <c r="S24" s="69"/>
      <c r="T24" s="71"/>
      <c r="U24" s="69"/>
      <c r="V24" s="71"/>
      <c r="W24" s="71"/>
      <c r="X24" s="71"/>
      <c r="Y24" s="71"/>
      <c r="Z24" s="71"/>
      <c r="AA24" s="71"/>
      <c r="AB24" s="71"/>
      <c r="AC24" s="77"/>
      <c r="AD24" s="49"/>
    </row>
    <row r="25" spans="1:43" ht="27.75" customHeight="1">
      <c r="A25" s="49"/>
      <c r="B25" s="311" t="s">
        <v>14</v>
      </c>
      <c r="C25" s="312"/>
      <c r="D25" s="312"/>
      <c r="E25" s="312"/>
      <c r="F25" s="312"/>
      <c r="G25" s="313"/>
      <c r="H25" s="58"/>
      <c r="I25" s="58"/>
      <c r="J25" s="54"/>
      <c r="K25" s="54"/>
      <c r="L25" s="54"/>
      <c r="M25" s="58"/>
      <c r="N25" s="49"/>
      <c r="O25" s="78"/>
      <c r="P25" s="78"/>
      <c r="Q25" s="62"/>
      <c r="R25" s="62"/>
      <c r="S25" s="287" t="s">
        <v>63</v>
      </c>
      <c r="T25" s="288"/>
      <c r="U25" s="80"/>
      <c r="V25" s="49"/>
      <c r="W25" s="49"/>
      <c r="X25" s="34"/>
      <c r="Y25" s="35"/>
      <c r="Z25" s="36"/>
      <c r="AA25" s="49"/>
      <c r="AB25" s="49"/>
      <c r="AC25" s="81"/>
      <c r="AD25" s="49"/>
      <c r="AF25" s="39" t="s">
        <v>101</v>
      </c>
      <c r="AG25" s="39" t="s">
        <v>102</v>
      </c>
    </row>
    <row r="26" spans="1:43" ht="6.75" customHeight="1">
      <c r="A26" s="49"/>
      <c r="B26" s="311"/>
      <c r="C26" s="312"/>
      <c r="D26" s="312"/>
      <c r="E26" s="312"/>
      <c r="F26" s="312"/>
      <c r="G26" s="313"/>
      <c r="H26" s="58"/>
      <c r="I26" s="49"/>
      <c r="J26" s="54"/>
      <c r="K26" s="54"/>
      <c r="L26" s="54"/>
      <c r="M26" s="58"/>
      <c r="N26" s="49"/>
      <c r="O26" s="78"/>
      <c r="P26" s="78"/>
      <c r="Q26" s="62"/>
      <c r="R26" s="62"/>
      <c r="S26" s="82"/>
      <c r="T26" s="83"/>
      <c r="U26" s="82"/>
      <c r="V26" s="83"/>
      <c r="W26" s="83"/>
      <c r="X26" s="83"/>
      <c r="Y26" s="83"/>
      <c r="Z26" s="83"/>
      <c r="AA26" s="83"/>
      <c r="AB26" s="83"/>
      <c r="AC26" s="84"/>
      <c r="AD26" s="49"/>
    </row>
    <row r="27" spans="1:43" ht="12.75" customHeight="1">
      <c r="A27" s="49"/>
      <c r="B27" s="311"/>
      <c r="C27" s="312"/>
      <c r="D27" s="312"/>
      <c r="E27" s="312"/>
      <c r="F27" s="312"/>
      <c r="G27" s="313"/>
      <c r="H27" s="58"/>
      <c r="I27" s="54"/>
      <c r="J27" s="54"/>
      <c r="K27" s="54"/>
      <c r="L27" s="54"/>
      <c r="M27" s="54"/>
      <c r="N27" s="54"/>
      <c r="O27" s="54"/>
      <c r="P27" s="54"/>
      <c r="Q27" s="54"/>
      <c r="R27" s="62"/>
      <c r="S27" s="400" t="s">
        <v>62</v>
      </c>
      <c r="T27" s="401"/>
      <c r="U27" s="385"/>
      <c r="V27" s="386"/>
      <c r="W27" s="386"/>
      <c r="X27" s="296" t="s">
        <v>72</v>
      </c>
      <c r="Y27" s="296"/>
      <c r="Z27" s="296"/>
      <c r="AA27" s="49"/>
      <c r="AB27" s="49"/>
      <c r="AC27" s="81"/>
      <c r="AD27" s="49"/>
      <c r="AF27" s="39" t="b">
        <v>0</v>
      </c>
      <c r="AG27" s="39" t="b">
        <v>0</v>
      </c>
    </row>
    <row r="28" spans="1:43" ht="27.75" customHeight="1">
      <c r="A28" s="49"/>
      <c r="B28" s="311"/>
      <c r="C28" s="312"/>
      <c r="D28" s="312"/>
      <c r="E28" s="312"/>
      <c r="F28" s="312"/>
      <c r="G28" s="313"/>
      <c r="H28" s="64"/>
      <c r="I28" s="383"/>
      <c r="J28" s="383"/>
      <c r="K28" s="383"/>
      <c r="L28" s="383"/>
      <c r="M28" s="383"/>
      <c r="N28" s="383"/>
      <c r="O28" s="78"/>
      <c r="P28" s="78"/>
      <c r="Q28" s="62"/>
      <c r="R28" s="62"/>
      <c r="S28" s="400"/>
      <c r="T28" s="401"/>
      <c r="U28" s="387"/>
      <c r="V28" s="388"/>
      <c r="W28" s="388"/>
      <c r="X28" s="298"/>
      <c r="Y28" s="298"/>
      <c r="Z28" s="298"/>
      <c r="AA28" s="49"/>
      <c r="AB28" s="83"/>
      <c r="AC28" s="84"/>
      <c r="AD28" s="49"/>
      <c r="AF28" s="41" t="s">
        <v>105</v>
      </c>
      <c r="AG28" s="39" t="s">
        <v>103</v>
      </c>
      <c r="AH28" s="39" t="s">
        <v>104</v>
      </c>
    </row>
    <row r="29" spans="1:43" ht="6" customHeight="1">
      <c r="A29" s="49"/>
      <c r="B29" s="311"/>
      <c r="C29" s="312"/>
      <c r="D29" s="312"/>
      <c r="E29" s="312"/>
      <c r="F29" s="312"/>
      <c r="G29" s="313"/>
      <c r="H29" s="58"/>
      <c r="I29" s="49"/>
      <c r="J29" s="49"/>
      <c r="K29" s="49"/>
      <c r="L29" s="49"/>
      <c r="M29" s="49"/>
      <c r="N29" s="49"/>
      <c r="O29" s="49"/>
      <c r="P29" s="61"/>
      <c r="Q29" s="62"/>
      <c r="R29" s="62"/>
      <c r="S29" s="86"/>
      <c r="T29" s="87"/>
      <c r="U29" s="86"/>
      <c r="V29" s="87"/>
      <c r="W29" s="87"/>
      <c r="X29" s="87"/>
      <c r="Y29" s="87"/>
      <c r="Z29" s="87"/>
      <c r="AA29" s="87"/>
      <c r="AB29" s="87"/>
      <c r="AC29" s="88"/>
      <c r="AD29" s="49"/>
    </row>
    <row r="30" spans="1:43" ht="27.75" customHeight="1">
      <c r="A30" s="49"/>
      <c r="B30" s="311"/>
      <c r="C30" s="312"/>
      <c r="D30" s="312"/>
      <c r="E30" s="312"/>
      <c r="F30" s="312"/>
      <c r="G30" s="313"/>
      <c r="H30" s="58"/>
      <c r="I30" s="54"/>
      <c r="J30" s="320"/>
      <c r="K30" s="320"/>
      <c r="L30" s="320"/>
      <c r="M30" s="320"/>
      <c r="N30" s="320"/>
      <c r="O30" s="320"/>
      <c r="P30" s="54"/>
      <c r="Q30" s="62"/>
      <c r="R30" s="62"/>
      <c r="S30" s="287" t="s">
        <v>13</v>
      </c>
      <c r="T30" s="288"/>
      <c r="U30" s="80"/>
      <c r="V30" s="239"/>
      <c r="W30" s="49" t="s">
        <v>30</v>
      </c>
      <c r="X30" s="49"/>
      <c r="Y30" s="49"/>
      <c r="Z30" s="49"/>
      <c r="AA30" s="49"/>
      <c r="AB30" s="49"/>
      <c r="AC30" s="81"/>
      <c r="AD30" s="49"/>
      <c r="AF30" s="39" t="b">
        <v>0</v>
      </c>
      <c r="AG30" s="39" t="b">
        <v>0</v>
      </c>
      <c r="AH30" s="39" t="b">
        <v>0</v>
      </c>
    </row>
    <row r="31" spans="1:43" ht="5.25" customHeight="1">
      <c r="A31" s="49"/>
      <c r="B31" s="314"/>
      <c r="C31" s="315"/>
      <c r="D31" s="315"/>
      <c r="E31" s="315"/>
      <c r="F31" s="315"/>
      <c r="G31" s="316"/>
      <c r="H31" s="89"/>
      <c r="I31" s="89"/>
      <c r="J31" s="90"/>
      <c r="K31" s="90"/>
      <c r="L31" s="90"/>
      <c r="M31" s="89"/>
      <c r="N31" s="83"/>
      <c r="O31" s="91"/>
      <c r="P31" s="91"/>
      <c r="Q31" s="85"/>
      <c r="R31" s="85"/>
      <c r="S31" s="82"/>
      <c r="T31" s="83"/>
      <c r="U31" s="82"/>
      <c r="V31" s="83"/>
      <c r="W31" s="83"/>
      <c r="X31" s="83"/>
      <c r="Y31" s="83"/>
      <c r="Z31" s="83"/>
      <c r="AA31" s="83"/>
      <c r="AB31" s="83"/>
      <c r="AC31" s="84"/>
      <c r="AD31" s="49"/>
    </row>
    <row r="32" spans="1:43" ht="34.5" customHeight="1">
      <c r="A32" s="49"/>
      <c r="B32" s="378" t="s">
        <v>85</v>
      </c>
      <c r="C32" s="379"/>
      <c r="D32" s="379"/>
      <c r="E32" s="379"/>
      <c r="F32" s="379"/>
      <c r="G32" s="380"/>
      <c r="H32" s="389"/>
      <c r="I32" s="318"/>
      <c r="J32" s="318"/>
      <c r="K32" s="318"/>
      <c r="L32" s="318"/>
      <c r="M32" s="318"/>
      <c r="N32" s="318"/>
      <c r="O32" s="318"/>
      <c r="P32" s="318"/>
      <c r="Q32" s="318"/>
      <c r="R32" s="318"/>
      <c r="S32" s="318"/>
      <c r="T32" s="318"/>
      <c r="U32" s="318"/>
      <c r="V32" s="318"/>
      <c r="W32" s="318"/>
      <c r="X32" s="318"/>
      <c r="Y32" s="318"/>
      <c r="Z32" s="318"/>
      <c r="AA32" s="318"/>
      <c r="AB32" s="318"/>
      <c r="AC32" s="319"/>
      <c r="AD32" s="49"/>
    </row>
    <row r="33" spans="1:43" ht="34.5" customHeight="1">
      <c r="A33" s="49"/>
      <c r="B33" s="321" t="s">
        <v>53</v>
      </c>
      <c r="C33" s="322"/>
      <c r="D33" s="322"/>
      <c r="E33" s="322"/>
      <c r="F33" s="322"/>
      <c r="G33" s="384"/>
      <c r="H33" s="328"/>
      <c r="I33" s="329"/>
      <c r="J33" s="329"/>
      <c r="K33" s="329"/>
      <c r="L33" s="329"/>
      <c r="M33" s="329"/>
      <c r="N33" s="329"/>
      <c r="O33" s="329"/>
      <c r="P33" s="329"/>
      <c r="Q33" s="329"/>
      <c r="R33" s="329"/>
      <c r="S33" s="329"/>
      <c r="T33" s="329"/>
      <c r="U33" s="329"/>
      <c r="V33" s="329"/>
      <c r="W33" s="329"/>
      <c r="X33" s="329"/>
      <c r="Y33" s="329"/>
      <c r="Z33" s="329"/>
      <c r="AA33" s="329"/>
      <c r="AB33" s="329"/>
      <c r="AC33" s="330"/>
      <c r="AD33" s="49"/>
      <c r="AE33" s="2"/>
      <c r="AL33" s="2">
        <v>3</v>
      </c>
      <c r="AN33" s="2"/>
    </row>
    <row r="34" spans="1:43" ht="15.75" customHeight="1">
      <c r="A34" s="49"/>
      <c r="B34" s="92" t="s">
        <v>8</v>
      </c>
      <c r="C34" s="342" t="s">
        <v>4</v>
      </c>
      <c r="D34" s="335"/>
      <c r="E34" s="335"/>
      <c r="F34" s="343"/>
      <c r="G34" s="342" t="s">
        <v>6</v>
      </c>
      <c r="H34" s="335"/>
      <c r="I34" s="335"/>
      <c r="J34" s="343"/>
      <c r="K34" s="335" t="s">
        <v>7</v>
      </c>
      <c r="L34" s="335"/>
      <c r="M34" s="335"/>
      <c r="N34" s="335"/>
      <c r="O34" s="353" t="s">
        <v>10</v>
      </c>
      <c r="P34" s="354"/>
      <c r="Q34" s="354"/>
      <c r="R34" s="354"/>
      <c r="S34" s="354"/>
      <c r="T34" s="354"/>
      <c r="U34" s="354"/>
      <c r="V34" s="354"/>
      <c r="W34" s="415" t="s">
        <v>43</v>
      </c>
      <c r="X34" s="416"/>
      <c r="Y34" s="416"/>
      <c r="Z34" s="416"/>
      <c r="AA34" s="417"/>
      <c r="AB34" s="335" t="s">
        <v>11</v>
      </c>
      <c r="AC34" s="336"/>
      <c r="AD34" s="49"/>
      <c r="AE34" s="2"/>
      <c r="AL34" s="2">
        <v>1</v>
      </c>
      <c r="AM34" s="33" t="s">
        <v>86</v>
      </c>
      <c r="AN34" s="2"/>
    </row>
    <row r="35" spans="1:43" ht="15.75" customHeight="1">
      <c r="A35" s="49"/>
      <c r="B35" s="93" t="s">
        <v>9</v>
      </c>
      <c r="C35" s="344" t="s">
        <v>5</v>
      </c>
      <c r="D35" s="280"/>
      <c r="E35" s="280"/>
      <c r="F35" s="345"/>
      <c r="G35" s="344" t="s">
        <v>5</v>
      </c>
      <c r="H35" s="280"/>
      <c r="I35" s="280"/>
      <c r="J35" s="345"/>
      <c r="K35" s="280" t="s">
        <v>5</v>
      </c>
      <c r="L35" s="280"/>
      <c r="M35" s="280"/>
      <c r="N35" s="280"/>
      <c r="O35" s="355"/>
      <c r="P35" s="356"/>
      <c r="Q35" s="356"/>
      <c r="R35" s="356"/>
      <c r="S35" s="356"/>
      <c r="T35" s="356"/>
      <c r="U35" s="356"/>
      <c r="V35" s="356"/>
      <c r="W35" s="350" t="s">
        <v>44</v>
      </c>
      <c r="X35" s="351"/>
      <c r="Y35" s="351"/>
      <c r="Z35" s="351"/>
      <c r="AA35" s="352"/>
      <c r="AB35" s="280" t="s">
        <v>12</v>
      </c>
      <c r="AC35" s="337"/>
      <c r="AD35" s="49"/>
      <c r="AE35" s="2"/>
      <c r="AL35" s="2">
        <v>2</v>
      </c>
      <c r="AM35" s="2" t="s">
        <v>23</v>
      </c>
      <c r="AN35" s="2"/>
      <c r="AO35" s="2"/>
      <c r="AP35" s="2"/>
      <c r="AQ35" s="2"/>
    </row>
    <row r="36" spans="1:43" ht="20.25" customHeight="1">
      <c r="A36" s="49"/>
      <c r="B36" s="268">
        <v>1</v>
      </c>
      <c r="C36" s="392"/>
      <c r="D36" s="393"/>
      <c r="E36" s="393"/>
      <c r="F36" s="394"/>
      <c r="G36" s="392"/>
      <c r="H36" s="393"/>
      <c r="I36" s="393"/>
      <c r="J36" s="394"/>
      <c r="K36" s="392"/>
      <c r="L36" s="393"/>
      <c r="M36" s="393"/>
      <c r="N36" s="394"/>
      <c r="O36" s="289"/>
      <c r="P36" s="290"/>
      <c r="Q36" s="290"/>
      <c r="R36" s="290"/>
      <c r="S36" s="290"/>
      <c r="T36" s="290"/>
      <c r="U36" s="290"/>
      <c r="V36" s="291"/>
      <c r="W36" s="94"/>
      <c r="X36" s="71"/>
      <c r="Y36" s="416"/>
      <c r="Z36" s="416"/>
      <c r="AA36" s="417"/>
      <c r="AB36" s="381"/>
      <c r="AC36" s="382"/>
      <c r="AD36" s="49"/>
      <c r="AE36" s="2"/>
      <c r="AL36" s="2">
        <v>3</v>
      </c>
      <c r="AM36" s="2" t="s">
        <v>24</v>
      </c>
      <c r="AO36" s="2"/>
      <c r="AQ36" s="2"/>
    </row>
    <row r="37" spans="1:43" ht="20.25" customHeight="1">
      <c r="A37" s="49"/>
      <c r="B37" s="269"/>
      <c r="C37" s="370"/>
      <c r="D37" s="371"/>
      <c r="E37" s="371"/>
      <c r="F37" s="372"/>
      <c r="G37" s="370"/>
      <c r="H37" s="371"/>
      <c r="I37" s="371"/>
      <c r="J37" s="372"/>
      <c r="K37" s="370"/>
      <c r="L37" s="371"/>
      <c r="M37" s="371"/>
      <c r="N37" s="372"/>
      <c r="O37" s="292"/>
      <c r="P37" s="293"/>
      <c r="Q37" s="293"/>
      <c r="R37" s="293"/>
      <c r="S37" s="293"/>
      <c r="T37" s="293"/>
      <c r="U37" s="293"/>
      <c r="V37" s="294"/>
      <c r="W37" s="95"/>
      <c r="X37" s="49"/>
      <c r="Y37" s="444"/>
      <c r="Z37" s="444"/>
      <c r="AA37" s="445"/>
      <c r="AB37" s="331"/>
      <c r="AC37" s="332"/>
      <c r="AD37" s="97"/>
      <c r="AE37" s="15"/>
      <c r="AF37" s="40"/>
      <c r="AL37" s="2">
        <v>4</v>
      </c>
      <c r="AM37" s="2" t="s">
        <v>25</v>
      </c>
    </row>
    <row r="38" spans="1:43" ht="20.25" customHeight="1">
      <c r="A38" s="49"/>
      <c r="B38" s="464">
        <v>2</v>
      </c>
      <c r="C38" s="360"/>
      <c r="D38" s="361"/>
      <c r="E38" s="361"/>
      <c r="F38" s="362"/>
      <c r="G38" s="360"/>
      <c r="H38" s="361"/>
      <c r="I38" s="361"/>
      <c r="J38" s="362"/>
      <c r="K38" s="360"/>
      <c r="L38" s="361"/>
      <c r="M38" s="361"/>
      <c r="N38" s="362"/>
      <c r="O38" s="418"/>
      <c r="P38" s="419"/>
      <c r="Q38" s="419"/>
      <c r="R38" s="419"/>
      <c r="S38" s="419"/>
      <c r="T38" s="419"/>
      <c r="U38" s="419"/>
      <c r="V38" s="419"/>
      <c r="W38" s="430"/>
      <c r="X38" s="431"/>
      <c r="Y38" s="431"/>
      <c r="Z38" s="431"/>
      <c r="AA38" s="432"/>
      <c r="AB38" s="447"/>
      <c r="AC38" s="448"/>
      <c r="AD38" s="49"/>
      <c r="AL38" s="2">
        <v>5</v>
      </c>
      <c r="AM38" s="2" t="s">
        <v>26</v>
      </c>
    </row>
    <row r="39" spans="1:43" ht="20.25" customHeight="1">
      <c r="A39" s="49"/>
      <c r="B39" s="269"/>
      <c r="C39" s="363"/>
      <c r="D39" s="364"/>
      <c r="E39" s="364"/>
      <c r="F39" s="365"/>
      <c r="G39" s="363"/>
      <c r="H39" s="364"/>
      <c r="I39" s="364"/>
      <c r="J39" s="365"/>
      <c r="K39" s="363"/>
      <c r="L39" s="364"/>
      <c r="M39" s="364"/>
      <c r="N39" s="365"/>
      <c r="O39" s="433"/>
      <c r="P39" s="434"/>
      <c r="Q39" s="434"/>
      <c r="R39" s="434"/>
      <c r="S39" s="434"/>
      <c r="T39" s="434"/>
      <c r="U39" s="434"/>
      <c r="V39" s="434"/>
      <c r="W39" s="430"/>
      <c r="X39" s="431"/>
      <c r="Y39" s="431"/>
      <c r="Z39" s="431"/>
      <c r="AA39" s="432"/>
      <c r="AB39" s="447"/>
      <c r="AC39" s="448"/>
      <c r="AD39" s="49"/>
      <c r="AE39" s="2"/>
      <c r="AL39" s="2">
        <v>6</v>
      </c>
      <c r="AM39" s="2" t="s">
        <v>27</v>
      </c>
    </row>
    <row r="40" spans="1:43" ht="20.25" customHeight="1">
      <c r="A40" s="49"/>
      <c r="B40" s="390">
        <v>3</v>
      </c>
      <c r="C40" s="370"/>
      <c r="D40" s="371"/>
      <c r="E40" s="371"/>
      <c r="F40" s="372"/>
      <c r="G40" s="360"/>
      <c r="H40" s="361"/>
      <c r="I40" s="361"/>
      <c r="J40" s="362"/>
      <c r="K40" s="360"/>
      <c r="L40" s="361"/>
      <c r="M40" s="361"/>
      <c r="N40" s="362"/>
      <c r="O40" s="418"/>
      <c r="P40" s="419"/>
      <c r="Q40" s="419"/>
      <c r="R40" s="419"/>
      <c r="S40" s="419"/>
      <c r="T40" s="419"/>
      <c r="U40" s="419"/>
      <c r="V40" s="420"/>
      <c r="W40" s="95"/>
      <c r="X40" s="49"/>
      <c r="Y40" s="444"/>
      <c r="Z40" s="444"/>
      <c r="AA40" s="445"/>
      <c r="AB40" s="331"/>
      <c r="AC40" s="332"/>
      <c r="AD40" s="49"/>
      <c r="AE40" s="2"/>
      <c r="AL40" s="2">
        <v>8</v>
      </c>
      <c r="AM40" s="2" t="s">
        <v>28</v>
      </c>
    </row>
    <row r="41" spans="1:43" ht="20.25" customHeight="1">
      <c r="A41" s="49"/>
      <c r="B41" s="391"/>
      <c r="C41" s="370"/>
      <c r="D41" s="371"/>
      <c r="E41" s="371"/>
      <c r="F41" s="372"/>
      <c r="G41" s="363"/>
      <c r="H41" s="364"/>
      <c r="I41" s="364"/>
      <c r="J41" s="365"/>
      <c r="K41" s="363"/>
      <c r="L41" s="364"/>
      <c r="M41" s="364"/>
      <c r="N41" s="365"/>
      <c r="O41" s="421"/>
      <c r="P41" s="422"/>
      <c r="Q41" s="422"/>
      <c r="R41" s="422"/>
      <c r="S41" s="422"/>
      <c r="T41" s="422"/>
      <c r="U41" s="422"/>
      <c r="V41" s="423"/>
      <c r="W41" s="98"/>
      <c r="X41" s="99"/>
      <c r="Y41" s="351"/>
      <c r="Z41" s="351"/>
      <c r="AA41" s="352"/>
      <c r="AB41" s="333"/>
      <c r="AC41" s="334"/>
      <c r="AD41" s="49"/>
    </row>
    <row r="42" spans="1:43" ht="12.75" customHeight="1">
      <c r="A42" s="49"/>
      <c r="B42" s="62"/>
      <c r="C42" s="71"/>
      <c r="D42" s="71"/>
      <c r="E42" s="71"/>
      <c r="F42" s="71"/>
      <c r="G42" s="71"/>
      <c r="H42" s="71"/>
      <c r="I42" s="71"/>
      <c r="J42" s="71"/>
      <c r="K42" s="71"/>
      <c r="L42" s="71"/>
      <c r="M42" s="71"/>
      <c r="N42" s="71"/>
      <c r="O42" s="78" t="s">
        <v>68</v>
      </c>
      <c r="P42" s="71"/>
      <c r="Q42" s="71"/>
      <c r="R42" s="71"/>
      <c r="S42" s="71"/>
      <c r="T42" s="71"/>
      <c r="U42" s="71"/>
      <c r="V42" s="71"/>
      <c r="W42" s="49"/>
      <c r="X42" s="49"/>
      <c r="Y42" s="63"/>
      <c r="Z42" s="63"/>
      <c r="AA42" s="63"/>
      <c r="AB42" s="96"/>
      <c r="AC42" s="96"/>
      <c r="AD42" s="49"/>
    </row>
    <row r="43" spans="1:43" ht="21" customHeight="1">
      <c r="A43" s="49"/>
      <c r="B43" s="49"/>
      <c r="C43" s="49"/>
      <c r="D43" s="49"/>
      <c r="E43" s="62"/>
      <c r="F43" s="66"/>
      <c r="G43" s="66"/>
      <c r="H43" s="49"/>
      <c r="I43" s="49"/>
      <c r="J43" s="100" t="s">
        <v>77</v>
      </c>
      <c r="K43" s="49"/>
      <c r="L43" s="49"/>
      <c r="M43" s="49"/>
      <c r="N43" s="63" t="s">
        <v>76</v>
      </c>
      <c r="O43" s="49"/>
      <c r="P43" s="49"/>
      <c r="Q43" s="49"/>
      <c r="R43" s="49"/>
      <c r="S43" s="49"/>
      <c r="T43" s="49"/>
      <c r="U43" s="49"/>
      <c r="V43" s="49"/>
      <c r="W43" s="53"/>
      <c r="X43" s="49"/>
      <c r="Y43" s="49"/>
      <c r="Z43" s="49"/>
      <c r="AA43" s="53"/>
      <c r="AB43" s="101"/>
      <c r="AC43" s="102" t="s">
        <v>88</v>
      </c>
      <c r="AD43" s="49"/>
      <c r="AE43" s="2"/>
    </row>
    <row r="44" spans="1:43" ht="17.25" customHeight="1">
      <c r="A44" s="49"/>
      <c r="B44" s="395" t="s">
        <v>32</v>
      </c>
      <c r="C44" s="473" t="s">
        <v>79</v>
      </c>
      <c r="D44" s="474"/>
      <c r="E44" s="475"/>
      <c r="F44" s="103"/>
      <c r="G44" s="49"/>
      <c r="H44" s="49"/>
      <c r="I44" s="49"/>
      <c r="J44" s="348" t="s">
        <v>1</v>
      </c>
      <c r="K44" s="343"/>
      <c r="L44" s="342" t="s">
        <v>69</v>
      </c>
      <c r="M44" s="335"/>
      <c r="N44" s="335"/>
      <c r="O44" s="335"/>
      <c r="P44" s="343"/>
      <c r="Q44" s="346" t="s">
        <v>31</v>
      </c>
      <c r="R44" s="342" t="s">
        <v>34</v>
      </c>
      <c r="S44" s="335"/>
      <c r="T44" s="335"/>
      <c r="U44" s="335"/>
      <c r="V44" s="342" t="s">
        <v>2</v>
      </c>
      <c r="W44" s="335"/>
      <c r="X44" s="335"/>
      <c r="Y44" s="335"/>
      <c r="Z44" s="336"/>
      <c r="AA44" s="343" t="s">
        <v>50</v>
      </c>
      <c r="AB44" s="335" t="s">
        <v>29</v>
      </c>
      <c r="AC44" s="336"/>
      <c r="AD44" s="49"/>
    </row>
    <row r="45" spans="1:43" ht="17.25" customHeight="1">
      <c r="A45" s="49"/>
      <c r="B45" s="396"/>
      <c r="C45" s="476"/>
      <c r="D45" s="477"/>
      <c r="E45" s="478"/>
      <c r="F45" s="80"/>
      <c r="G45" s="49"/>
      <c r="H45" s="49"/>
      <c r="I45" s="49"/>
      <c r="J45" s="349"/>
      <c r="K45" s="345"/>
      <c r="L45" s="344"/>
      <c r="M45" s="280"/>
      <c r="N45" s="280"/>
      <c r="O45" s="280"/>
      <c r="P45" s="345"/>
      <c r="Q45" s="367"/>
      <c r="R45" s="344"/>
      <c r="S45" s="280"/>
      <c r="T45" s="280"/>
      <c r="U45" s="280"/>
      <c r="V45" s="437" t="s">
        <v>70</v>
      </c>
      <c r="W45" s="438"/>
      <c r="X45" s="438"/>
      <c r="Y45" s="438"/>
      <c r="Z45" s="439"/>
      <c r="AA45" s="345"/>
      <c r="AB45" s="280"/>
      <c r="AC45" s="337"/>
      <c r="AD45" s="49"/>
    </row>
    <row r="46" spans="1:43" ht="14.25" customHeight="1">
      <c r="A46" s="49"/>
      <c r="B46" s="357">
        <v>1</v>
      </c>
      <c r="C46" s="270">
        <f>K36-C36</f>
        <v>0</v>
      </c>
      <c r="D46" s="271"/>
      <c r="E46" s="272"/>
      <c r="F46" s="80"/>
      <c r="G46" s="49"/>
      <c r="H46" s="49"/>
      <c r="I46" s="49"/>
      <c r="J46" s="459" t="s">
        <v>33</v>
      </c>
      <c r="K46" s="460"/>
      <c r="L46" s="342"/>
      <c r="M46" s="335"/>
      <c r="N46" s="335"/>
      <c r="O46" s="335"/>
      <c r="P46" s="343"/>
      <c r="Q46" s="346"/>
      <c r="R46" s="342"/>
      <c r="S46" s="335"/>
      <c r="T46" s="335"/>
      <c r="U46" s="335"/>
      <c r="V46" s="440"/>
      <c r="W46" s="441"/>
      <c r="X46" s="441"/>
      <c r="Y46" s="441"/>
      <c r="Z46" s="442"/>
      <c r="AA46" s="427"/>
      <c r="AB46" s="338"/>
      <c r="AC46" s="339"/>
      <c r="AD46" s="49"/>
      <c r="AN46" s="30"/>
    </row>
    <row r="47" spans="1:43" ht="14.25" customHeight="1">
      <c r="A47" s="49"/>
      <c r="B47" s="358"/>
      <c r="C47" s="273"/>
      <c r="D47" s="274"/>
      <c r="E47" s="275"/>
      <c r="F47" s="80"/>
      <c r="G47" s="49"/>
      <c r="H47" s="49"/>
      <c r="I47" s="49"/>
      <c r="J47" s="400"/>
      <c r="K47" s="461"/>
      <c r="L47" s="297"/>
      <c r="M47" s="298"/>
      <c r="N47" s="298"/>
      <c r="O47" s="298"/>
      <c r="P47" s="428"/>
      <c r="Q47" s="347"/>
      <c r="R47" s="297"/>
      <c r="S47" s="298"/>
      <c r="T47" s="298"/>
      <c r="U47" s="298"/>
      <c r="V47" s="424"/>
      <c r="W47" s="425"/>
      <c r="X47" s="425"/>
      <c r="Y47" s="425"/>
      <c r="Z47" s="426"/>
      <c r="AA47" s="369"/>
      <c r="AB47" s="340"/>
      <c r="AC47" s="341"/>
      <c r="AD47" s="49"/>
      <c r="AL47" s="18"/>
      <c r="AM47" s="18"/>
      <c r="AN47" s="30"/>
    </row>
    <row r="48" spans="1:43" ht="14.25" customHeight="1">
      <c r="A48" s="49"/>
      <c r="B48" s="358"/>
      <c r="C48" s="273"/>
      <c r="D48" s="274"/>
      <c r="E48" s="275"/>
      <c r="F48" s="80"/>
      <c r="G48" s="49"/>
      <c r="H48" s="49"/>
      <c r="I48" s="49"/>
      <c r="J48" s="400"/>
      <c r="K48" s="461"/>
      <c r="L48" s="295"/>
      <c r="M48" s="296"/>
      <c r="N48" s="296"/>
      <c r="O48" s="296"/>
      <c r="P48" s="429"/>
      <c r="Q48" s="366"/>
      <c r="R48" s="295"/>
      <c r="S48" s="296"/>
      <c r="T48" s="296"/>
      <c r="U48" s="296"/>
      <c r="V48" s="424"/>
      <c r="W48" s="425"/>
      <c r="X48" s="425"/>
      <c r="Y48" s="425"/>
      <c r="Z48" s="426"/>
      <c r="AA48" s="368"/>
      <c r="AB48" s="376"/>
      <c r="AC48" s="377"/>
      <c r="AD48" s="49"/>
      <c r="AL48" s="18"/>
      <c r="AM48" s="18"/>
    </row>
    <row r="49" spans="1:40" ht="14.25" customHeight="1">
      <c r="A49" s="49"/>
      <c r="B49" s="359"/>
      <c r="C49" s="276"/>
      <c r="D49" s="277"/>
      <c r="E49" s="278"/>
      <c r="F49" s="80"/>
      <c r="G49" s="49"/>
      <c r="H49" s="49"/>
      <c r="I49" s="49"/>
      <c r="J49" s="400"/>
      <c r="K49" s="461"/>
      <c r="L49" s="297"/>
      <c r="M49" s="298"/>
      <c r="N49" s="298"/>
      <c r="O49" s="298"/>
      <c r="P49" s="428"/>
      <c r="Q49" s="347"/>
      <c r="R49" s="297"/>
      <c r="S49" s="298"/>
      <c r="T49" s="298"/>
      <c r="U49" s="298"/>
      <c r="V49" s="424"/>
      <c r="W49" s="425"/>
      <c r="X49" s="425"/>
      <c r="Y49" s="425"/>
      <c r="Z49" s="426"/>
      <c r="AA49" s="369"/>
      <c r="AB49" s="340"/>
      <c r="AC49" s="341"/>
      <c r="AD49" s="49"/>
      <c r="AL49" s="18"/>
      <c r="AM49" s="18"/>
      <c r="AN49" s="9"/>
    </row>
    <row r="50" spans="1:40" ht="14.25" customHeight="1">
      <c r="A50" s="49"/>
      <c r="B50" s="357">
        <v>2</v>
      </c>
      <c r="C50" s="270">
        <f>K38-C38</f>
        <v>0</v>
      </c>
      <c r="D50" s="271"/>
      <c r="E50" s="272"/>
      <c r="F50" s="104"/>
      <c r="G50" s="49"/>
      <c r="H50" s="49"/>
      <c r="I50" s="49"/>
      <c r="J50" s="400"/>
      <c r="K50" s="461"/>
      <c r="L50" s="295"/>
      <c r="M50" s="296"/>
      <c r="N50" s="296"/>
      <c r="O50" s="296"/>
      <c r="P50" s="429"/>
      <c r="Q50" s="366"/>
      <c r="R50" s="295"/>
      <c r="S50" s="296"/>
      <c r="T50" s="296"/>
      <c r="U50" s="296"/>
      <c r="V50" s="424"/>
      <c r="W50" s="425"/>
      <c r="X50" s="425"/>
      <c r="Y50" s="425"/>
      <c r="Z50" s="426"/>
      <c r="AA50" s="368"/>
      <c r="AB50" s="376"/>
      <c r="AC50" s="377"/>
      <c r="AD50" s="49"/>
      <c r="AE50" s="9"/>
      <c r="AL50" s="18"/>
      <c r="AM50" s="18"/>
      <c r="AN50" s="9"/>
    </row>
    <row r="51" spans="1:40" ht="14.25" customHeight="1">
      <c r="A51" s="49"/>
      <c r="B51" s="358"/>
      <c r="C51" s="273"/>
      <c r="D51" s="274"/>
      <c r="E51" s="275"/>
      <c r="F51" s="80"/>
      <c r="G51" s="49"/>
      <c r="H51" s="49"/>
      <c r="I51" s="49"/>
      <c r="J51" s="400"/>
      <c r="K51" s="461"/>
      <c r="L51" s="297"/>
      <c r="M51" s="298"/>
      <c r="N51" s="298"/>
      <c r="O51" s="298"/>
      <c r="P51" s="428"/>
      <c r="Q51" s="347"/>
      <c r="R51" s="297"/>
      <c r="S51" s="298"/>
      <c r="T51" s="298"/>
      <c r="U51" s="298"/>
      <c r="V51" s="424"/>
      <c r="W51" s="425"/>
      <c r="X51" s="425"/>
      <c r="Y51" s="425"/>
      <c r="Z51" s="426"/>
      <c r="AA51" s="369"/>
      <c r="AB51" s="340"/>
      <c r="AC51" s="341"/>
      <c r="AD51" s="49"/>
      <c r="AE51" s="9"/>
      <c r="AN51" s="9"/>
    </row>
    <row r="52" spans="1:40" ht="14.25" customHeight="1">
      <c r="A52" s="49"/>
      <c r="B52" s="358"/>
      <c r="C52" s="273"/>
      <c r="D52" s="274"/>
      <c r="E52" s="275"/>
      <c r="F52" s="80"/>
      <c r="G52" s="49"/>
      <c r="H52" s="49"/>
      <c r="I52" s="49"/>
      <c r="J52" s="400"/>
      <c r="K52" s="461"/>
      <c r="L52" s="299" t="s">
        <v>80</v>
      </c>
      <c r="M52" s="300"/>
      <c r="N52" s="300"/>
      <c r="O52" s="300"/>
      <c r="P52" s="301"/>
      <c r="Q52" s="366" t="s">
        <v>37</v>
      </c>
      <c r="R52" s="295" t="s">
        <v>57</v>
      </c>
      <c r="S52" s="296"/>
      <c r="T52" s="296"/>
      <c r="U52" s="296"/>
      <c r="V52" s="409">
        <v>561</v>
      </c>
      <c r="W52" s="410"/>
      <c r="X52" s="410"/>
      <c r="Y52" s="410"/>
      <c r="Z52" s="411"/>
      <c r="AA52" s="435"/>
      <c r="AB52" s="324">
        <f>AA52*V52</f>
        <v>0</v>
      </c>
      <c r="AC52" s="325"/>
      <c r="AD52" s="49"/>
      <c r="AN52" s="18"/>
    </row>
    <row r="53" spans="1:40" ht="14.25" customHeight="1">
      <c r="A53" s="49"/>
      <c r="B53" s="358"/>
      <c r="C53" s="273"/>
      <c r="D53" s="274"/>
      <c r="E53" s="275"/>
      <c r="F53" s="80"/>
      <c r="G53" s="49"/>
      <c r="H53" s="49"/>
      <c r="I53" s="49"/>
      <c r="J53" s="400"/>
      <c r="K53" s="461"/>
      <c r="L53" s="302"/>
      <c r="M53" s="303"/>
      <c r="N53" s="303"/>
      <c r="O53" s="303"/>
      <c r="P53" s="304"/>
      <c r="Q53" s="347"/>
      <c r="R53" s="297"/>
      <c r="S53" s="298"/>
      <c r="T53" s="298"/>
      <c r="U53" s="298"/>
      <c r="V53" s="409"/>
      <c r="W53" s="410"/>
      <c r="X53" s="410"/>
      <c r="Y53" s="410"/>
      <c r="Z53" s="411"/>
      <c r="AA53" s="436"/>
      <c r="AB53" s="326"/>
      <c r="AC53" s="327"/>
      <c r="AD53" s="49"/>
    </row>
    <row r="54" spans="1:40" ht="14.25" customHeight="1">
      <c r="A54" s="49"/>
      <c r="B54" s="359"/>
      <c r="C54" s="276"/>
      <c r="D54" s="277"/>
      <c r="E54" s="278"/>
      <c r="F54" s="80"/>
      <c r="G54" s="49"/>
      <c r="H54" s="49"/>
      <c r="I54" s="49"/>
      <c r="J54" s="400"/>
      <c r="K54" s="461"/>
      <c r="L54" s="299" t="s">
        <v>81</v>
      </c>
      <c r="M54" s="300"/>
      <c r="N54" s="300"/>
      <c r="O54" s="300"/>
      <c r="P54" s="301"/>
      <c r="Q54" s="366" t="s">
        <v>38</v>
      </c>
      <c r="R54" s="295" t="s">
        <v>57</v>
      </c>
      <c r="S54" s="296"/>
      <c r="T54" s="296"/>
      <c r="U54" s="296"/>
      <c r="V54" s="409">
        <v>2292</v>
      </c>
      <c r="W54" s="410"/>
      <c r="X54" s="410"/>
      <c r="Y54" s="410"/>
      <c r="Z54" s="411"/>
      <c r="AA54" s="435"/>
      <c r="AB54" s="324">
        <f>AA54*V54</f>
        <v>0</v>
      </c>
      <c r="AC54" s="325"/>
      <c r="AD54" s="49"/>
    </row>
    <row r="55" spans="1:40" ht="14.25" customHeight="1">
      <c r="A55" s="49"/>
      <c r="B55" s="357">
        <v>3</v>
      </c>
      <c r="C55" s="270">
        <f>K40-C40</f>
        <v>0</v>
      </c>
      <c r="D55" s="271"/>
      <c r="E55" s="272"/>
      <c r="F55" s="104"/>
      <c r="G55" s="49"/>
      <c r="H55" s="49"/>
      <c r="I55" s="49"/>
      <c r="J55" s="400"/>
      <c r="K55" s="461"/>
      <c r="L55" s="302"/>
      <c r="M55" s="303"/>
      <c r="N55" s="303"/>
      <c r="O55" s="303"/>
      <c r="P55" s="304"/>
      <c r="Q55" s="347"/>
      <c r="R55" s="297"/>
      <c r="S55" s="298"/>
      <c r="T55" s="298"/>
      <c r="U55" s="298"/>
      <c r="V55" s="409"/>
      <c r="W55" s="410"/>
      <c r="X55" s="410"/>
      <c r="Y55" s="410"/>
      <c r="Z55" s="411"/>
      <c r="AA55" s="436"/>
      <c r="AB55" s="326"/>
      <c r="AC55" s="327"/>
      <c r="AD55" s="49"/>
      <c r="AE55" s="2"/>
    </row>
    <row r="56" spans="1:40" ht="14.25" customHeight="1">
      <c r="A56" s="49"/>
      <c r="B56" s="358"/>
      <c r="C56" s="273"/>
      <c r="D56" s="274"/>
      <c r="E56" s="275"/>
      <c r="F56" s="80"/>
      <c r="G56" s="49"/>
      <c r="H56" s="49"/>
      <c r="I56" s="49"/>
      <c r="J56" s="400"/>
      <c r="K56" s="461"/>
      <c r="L56" s="299" t="s">
        <v>35</v>
      </c>
      <c r="M56" s="300"/>
      <c r="N56" s="300"/>
      <c r="O56" s="300"/>
      <c r="P56" s="301"/>
      <c r="Q56" s="366" t="s">
        <v>39</v>
      </c>
      <c r="R56" s="295" t="s">
        <v>58</v>
      </c>
      <c r="S56" s="296"/>
      <c r="T56" s="296"/>
      <c r="U56" s="296"/>
      <c r="V56" s="409">
        <v>2292</v>
      </c>
      <c r="W56" s="410"/>
      <c r="X56" s="410"/>
      <c r="Y56" s="410"/>
      <c r="Z56" s="411"/>
      <c r="AA56" s="435"/>
      <c r="AB56" s="324">
        <f>AA56*V56</f>
        <v>0</v>
      </c>
      <c r="AC56" s="325"/>
      <c r="AD56" s="49"/>
      <c r="AL56" s="17"/>
      <c r="AM56" s="39"/>
    </row>
    <row r="57" spans="1:40" ht="14.25" customHeight="1">
      <c r="A57" s="49"/>
      <c r="B57" s="358"/>
      <c r="C57" s="273"/>
      <c r="D57" s="274"/>
      <c r="E57" s="275"/>
      <c r="F57" s="80"/>
      <c r="G57" s="49"/>
      <c r="H57" s="49"/>
      <c r="I57" s="49"/>
      <c r="J57" s="400"/>
      <c r="K57" s="461"/>
      <c r="L57" s="302"/>
      <c r="M57" s="303"/>
      <c r="N57" s="303"/>
      <c r="O57" s="303"/>
      <c r="P57" s="304"/>
      <c r="Q57" s="347"/>
      <c r="R57" s="297"/>
      <c r="S57" s="298"/>
      <c r="T57" s="298"/>
      <c r="U57" s="298"/>
      <c r="V57" s="409"/>
      <c r="W57" s="410"/>
      <c r="X57" s="410"/>
      <c r="Y57" s="410"/>
      <c r="Z57" s="411"/>
      <c r="AA57" s="436"/>
      <c r="AB57" s="326"/>
      <c r="AC57" s="327"/>
      <c r="AD57" s="49"/>
      <c r="AL57" s="42"/>
    </row>
    <row r="58" spans="1:40" ht="14.25" customHeight="1">
      <c r="A58" s="49"/>
      <c r="B58" s="358"/>
      <c r="C58" s="273"/>
      <c r="D58" s="274"/>
      <c r="E58" s="275"/>
      <c r="F58" s="105"/>
      <c r="G58" s="54"/>
      <c r="H58" s="54"/>
      <c r="I58" s="54"/>
      <c r="J58" s="400"/>
      <c r="K58" s="461"/>
      <c r="L58" s="299" t="s">
        <v>36</v>
      </c>
      <c r="M58" s="300"/>
      <c r="N58" s="300"/>
      <c r="O58" s="300"/>
      <c r="P58" s="301"/>
      <c r="Q58" s="366"/>
      <c r="R58" s="405"/>
      <c r="S58" s="406"/>
      <c r="T58" s="406"/>
      <c r="U58" s="406"/>
      <c r="V58" s="409">
        <v>408</v>
      </c>
      <c r="W58" s="410"/>
      <c r="X58" s="410"/>
      <c r="Y58" s="410"/>
      <c r="Z58" s="411"/>
      <c r="AA58" s="435"/>
      <c r="AB58" s="324">
        <f>AA58*V58</f>
        <v>0</v>
      </c>
      <c r="AC58" s="325"/>
      <c r="AD58" s="49"/>
      <c r="AE58" s="2"/>
      <c r="AM58" s="39"/>
      <c r="AN58" s="11"/>
    </row>
    <row r="59" spans="1:40" ht="14.25" customHeight="1">
      <c r="A59" s="49"/>
      <c r="B59" s="359"/>
      <c r="C59" s="276"/>
      <c r="D59" s="277"/>
      <c r="E59" s="278"/>
      <c r="F59" s="79"/>
      <c r="G59" s="62"/>
      <c r="H59" s="62"/>
      <c r="I59" s="62"/>
      <c r="J59" s="462"/>
      <c r="K59" s="463"/>
      <c r="L59" s="402"/>
      <c r="M59" s="403"/>
      <c r="N59" s="403"/>
      <c r="O59" s="403"/>
      <c r="P59" s="404"/>
      <c r="Q59" s="367"/>
      <c r="R59" s="407"/>
      <c r="S59" s="408"/>
      <c r="T59" s="408"/>
      <c r="U59" s="408"/>
      <c r="V59" s="412"/>
      <c r="W59" s="413"/>
      <c r="X59" s="413"/>
      <c r="Y59" s="413"/>
      <c r="Z59" s="414"/>
      <c r="AA59" s="467"/>
      <c r="AB59" s="453"/>
      <c r="AC59" s="454"/>
      <c r="AD59" s="49"/>
      <c r="AE59" s="3"/>
      <c r="AN59" s="11"/>
    </row>
    <row r="60" spans="1:40" ht="14.25" customHeight="1">
      <c r="A60" s="49"/>
      <c r="B60" s="106"/>
      <c r="C60" s="107"/>
      <c r="D60" s="107"/>
      <c r="E60" s="107"/>
      <c r="F60" s="107"/>
      <c r="G60" s="107"/>
      <c r="H60" s="107"/>
      <c r="I60" s="107"/>
      <c r="J60" s="107"/>
      <c r="K60" s="107"/>
      <c r="L60" s="107"/>
      <c r="M60" s="107"/>
      <c r="N60" s="107"/>
      <c r="O60" s="107"/>
      <c r="P60" s="107"/>
      <c r="Q60" s="107"/>
      <c r="R60" s="335"/>
      <c r="S60" s="335"/>
      <c r="T60" s="335"/>
      <c r="U60" s="335"/>
      <c r="V60" s="469" t="s">
        <v>99</v>
      </c>
      <c r="W60" s="470"/>
      <c r="X60" s="470"/>
      <c r="Y60" s="470"/>
      <c r="Z60" s="470"/>
      <c r="AA60" s="471"/>
      <c r="AB60" s="450" t="str">
        <f>IF(AA58="","",SUM(AB52:AC59))</f>
        <v/>
      </c>
      <c r="AC60" s="451"/>
      <c r="AD60" s="49"/>
      <c r="AE60" s="2"/>
    </row>
    <row r="61" spans="1:40" ht="15" customHeight="1">
      <c r="A61" s="49"/>
      <c r="B61" s="108"/>
      <c r="C61" s="109" t="s">
        <v>97</v>
      </c>
      <c r="D61" s="49"/>
      <c r="E61" s="49"/>
      <c r="F61" s="55"/>
      <c r="G61" s="55"/>
      <c r="H61" s="55"/>
      <c r="I61" s="55"/>
      <c r="J61" s="55"/>
      <c r="K61" s="55"/>
      <c r="L61" s="55"/>
      <c r="M61" s="55"/>
      <c r="N61" s="55"/>
      <c r="O61" s="55"/>
      <c r="P61" s="110"/>
      <c r="Q61" s="110"/>
      <c r="R61" s="288"/>
      <c r="S61" s="288"/>
      <c r="T61" s="288"/>
      <c r="U61" s="288"/>
      <c r="V61" s="469"/>
      <c r="W61" s="470"/>
      <c r="X61" s="470"/>
      <c r="Y61" s="470"/>
      <c r="Z61" s="470"/>
      <c r="AA61" s="471"/>
      <c r="AB61" s="450"/>
      <c r="AC61" s="451"/>
      <c r="AD61" s="49"/>
      <c r="AF61" s="43" t="s">
        <v>106</v>
      </c>
      <c r="AG61" s="43" t="s">
        <v>107</v>
      </c>
      <c r="AH61" s="43" t="s">
        <v>108</v>
      </c>
      <c r="AI61" s="43" t="s">
        <v>109</v>
      </c>
      <c r="AJ61" s="43" t="s">
        <v>110</v>
      </c>
      <c r="AK61" s="43" t="s">
        <v>111</v>
      </c>
    </row>
    <row r="62" spans="1:40" ht="27" customHeight="1">
      <c r="A62" s="49"/>
      <c r="B62" s="49"/>
      <c r="C62" s="49"/>
      <c r="D62" s="49"/>
      <c r="E62" s="49"/>
      <c r="F62" s="49"/>
      <c r="G62" s="49"/>
      <c r="H62" s="49"/>
      <c r="I62" s="49"/>
      <c r="J62" s="49"/>
      <c r="K62" s="49"/>
      <c r="L62" s="49"/>
      <c r="M62" s="49"/>
      <c r="N62" s="111"/>
      <c r="O62" s="49"/>
      <c r="P62" s="49"/>
      <c r="Q62" s="49"/>
      <c r="R62" s="49"/>
      <c r="S62" s="49"/>
      <c r="T62" s="49"/>
      <c r="U62" s="112"/>
      <c r="V62" s="456" t="s">
        <v>125</v>
      </c>
      <c r="W62" s="457"/>
      <c r="X62" s="457"/>
      <c r="Y62" s="457"/>
      <c r="Z62" s="457"/>
      <c r="AA62" s="458"/>
      <c r="AB62" s="455" t="str">
        <f>IF(AB60="","",ROUNDDOWN(AB60*10/110,0))</f>
        <v/>
      </c>
      <c r="AC62" s="451"/>
      <c r="AD62" s="49"/>
      <c r="AF62" s="5"/>
      <c r="AG62" s="5" t="b">
        <v>0</v>
      </c>
      <c r="AH62" s="5" t="b">
        <v>0</v>
      </c>
      <c r="AI62" s="5" t="b">
        <v>0</v>
      </c>
      <c r="AJ62" s="5" t="b">
        <v>0</v>
      </c>
      <c r="AK62" s="5" t="b">
        <v>0</v>
      </c>
    </row>
    <row r="63" spans="1:40" ht="25.5" customHeight="1">
      <c r="A63" s="49"/>
      <c r="B63" s="113"/>
      <c r="C63" s="55"/>
      <c r="D63" s="55"/>
      <c r="E63" s="55"/>
      <c r="F63" s="55"/>
      <c r="G63" s="55"/>
      <c r="H63" s="55"/>
      <c r="I63" s="55"/>
      <c r="J63" s="55"/>
      <c r="K63" s="55"/>
      <c r="L63" s="55"/>
      <c r="M63" s="55"/>
      <c r="N63" s="55"/>
      <c r="O63" s="55"/>
      <c r="P63" s="55"/>
      <c r="Q63" s="55"/>
      <c r="R63" s="49"/>
      <c r="S63" s="49"/>
      <c r="T63" s="49"/>
      <c r="U63" s="55"/>
      <c r="V63" s="114"/>
      <c r="W63" s="114"/>
      <c r="X63" s="114"/>
      <c r="Y63" s="114"/>
      <c r="Z63" s="114"/>
      <c r="AA63" s="114"/>
      <c r="AB63" s="452"/>
      <c r="AC63" s="452"/>
      <c r="AD63" s="49"/>
      <c r="AF63" s="5"/>
      <c r="AG63" s="5"/>
      <c r="AH63" s="5"/>
      <c r="AI63" s="5"/>
      <c r="AJ63" s="5"/>
      <c r="AK63" s="5"/>
    </row>
    <row r="64" spans="1:40" ht="18.75" customHeight="1">
      <c r="A64" s="49"/>
      <c r="B64" s="115"/>
      <c r="C64" s="49"/>
      <c r="D64" s="49"/>
      <c r="E64" s="49"/>
      <c r="F64" s="49"/>
      <c r="G64" s="49"/>
      <c r="H64" s="49"/>
      <c r="I64" s="49"/>
      <c r="J64" s="49"/>
      <c r="K64" s="49"/>
      <c r="L64" s="49"/>
      <c r="M64" s="49"/>
      <c r="N64" s="111"/>
      <c r="O64" s="49"/>
      <c r="P64" s="49"/>
      <c r="Q64" s="49"/>
      <c r="R64" s="49"/>
      <c r="S64" s="49"/>
      <c r="T64" s="49"/>
      <c r="U64" s="62"/>
      <c r="V64" s="62"/>
      <c r="W64" s="62"/>
      <c r="X64" s="62"/>
      <c r="Y64" s="116"/>
      <c r="Z64" s="58"/>
      <c r="AA64" s="58"/>
      <c r="AB64" s="37"/>
      <c r="AC64" s="37"/>
      <c r="AD64" s="37"/>
      <c r="AF64" s="5" t="s">
        <v>112</v>
      </c>
      <c r="AG64" s="5"/>
      <c r="AH64" s="5"/>
      <c r="AI64" s="5"/>
      <c r="AJ64" s="5"/>
      <c r="AK64" s="5"/>
    </row>
    <row r="65" spans="1:40" ht="16.5" customHeight="1">
      <c r="A65" s="49"/>
      <c r="B65" s="115"/>
      <c r="C65" s="49"/>
      <c r="D65" s="49"/>
      <c r="E65" s="49"/>
      <c r="F65" s="49"/>
      <c r="G65" s="49"/>
      <c r="H65" s="49"/>
      <c r="I65" s="49"/>
      <c r="J65" s="49"/>
      <c r="K65" s="49"/>
      <c r="L65" s="49"/>
      <c r="M65" s="49"/>
      <c r="N65" s="111"/>
      <c r="O65" s="49"/>
      <c r="P65" s="49"/>
      <c r="Q65" s="49"/>
      <c r="R65" s="49"/>
      <c r="S65" s="49"/>
      <c r="T65" s="49"/>
      <c r="U65" s="62"/>
      <c r="V65" s="62"/>
      <c r="W65" s="62"/>
      <c r="X65" s="62"/>
      <c r="Y65" s="116"/>
      <c r="Z65" s="58"/>
      <c r="AA65" s="58"/>
      <c r="AB65" s="37"/>
      <c r="AC65" s="37"/>
      <c r="AD65" s="37"/>
      <c r="AF65" s="44" t="b">
        <v>0</v>
      </c>
      <c r="AG65" s="5"/>
      <c r="AH65" s="5"/>
      <c r="AI65" s="5"/>
      <c r="AJ65" s="5"/>
      <c r="AK65" s="5"/>
    </row>
    <row r="66" spans="1:40" ht="16.5" customHeight="1">
      <c r="A66" s="49"/>
      <c r="B66" s="115"/>
      <c r="C66" s="49"/>
      <c r="D66" s="49"/>
      <c r="E66" s="49"/>
      <c r="F66" s="49"/>
      <c r="G66" s="49"/>
      <c r="H66" s="49"/>
      <c r="I66" s="49"/>
      <c r="J66" s="49"/>
      <c r="K66" s="49"/>
      <c r="L66" s="49"/>
      <c r="M66" s="49"/>
      <c r="N66" s="111"/>
      <c r="O66" s="49"/>
      <c r="P66" s="49"/>
      <c r="Q66" s="49"/>
      <c r="R66" s="49"/>
      <c r="S66" s="49"/>
      <c r="T66" s="49"/>
      <c r="U66" s="62"/>
      <c r="V66" s="66"/>
      <c r="W66" s="62"/>
      <c r="X66" s="62"/>
      <c r="Y66" s="116"/>
      <c r="Z66" s="58"/>
      <c r="AA66" s="58"/>
      <c r="AB66" s="37"/>
      <c r="AC66" s="37"/>
      <c r="AD66" s="37"/>
      <c r="AF66" s="5" t="s">
        <v>113</v>
      </c>
      <c r="AG66" s="5"/>
      <c r="AH66" s="5"/>
      <c r="AI66" s="5"/>
      <c r="AJ66" s="5"/>
      <c r="AK66" s="5"/>
    </row>
    <row r="67" spans="1:40" ht="12.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54"/>
      <c r="AA67" s="49"/>
      <c r="AB67" s="49"/>
      <c r="AC67" s="49"/>
      <c r="AD67" s="49"/>
      <c r="AF67" s="45" t="b">
        <v>0</v>
      </c>
      <c r="AG67" s="5"/>
      <c r="AH67" s="5"/>
      <c r="AI67" s="5"/>
      <c r="AJ67" s="5"/>
      <c r="AK67" s="5"/>
    </row>
    <row r="68" spans="1:40" ht="24" customHeight="1">
      <c r="A68" s="49"/>
      <c r="B68" s="63"/>
      <c r="C68" s="49"/>
      <c r="D68" s="49"/>
      <c r="E68" s="49"/>
      <c r="F68" s="54"/>
      <c r="G68" s="49"/>
      <c r="H68" s="54"/>
      <c r="I68" s="49"/>
      <c r="J68" s="49"/>
      <c r="K68" s="49"/>
      <c r="L68" s="49"/>
      <c r="M68" s="49"/>
      <c r="N68" s="49"/>
      <c r="O68" s="49"/>
      <c r="P68" s="49"/>
      <c r="Q68" s="49"/>
      <c r="R68" s="49"/>
      <c r="S68" s="49"/>
      <c r="T68" s="49"/>
      <c r="U68" s="49"/>
      <c r="V68" s="49"/>
      <c r="W68" s="49"/>
      <c r="X68" s="49"/>
      <c r="Y68" s="49"/>
      <c r="Z68" s="49"/>
      <c r="AA68" s="49"/>
      <c r="AB68" s="49"/>
      <c r="AC68" s="49"/>
      <c r="AD68" s="49"/>
    </row>
    <row r="69" spans="1:40" ht="21" customHeight="1">
      <c r="A69" s="117"/>
      <c r="B69" s="117"/>
      <c r="C69" s="49"/>
      <c r="D69" s="49"/>
      <c r="E69" s="49"/>
      <c r="F69" s="49"/>
      <c r="G69" s="49"/>
      <c r="H69" s="49"/>
      <c r="I69" s="49"/>
      <c r="J69" s="49"/>
      <c r="K69" s="49"/>
      <c r="L69" s="49"/>
      <c r="M69" s="49"/>
      <c r="N69" s="49"/>
      <c r="O69" s="49"/>
      <c r="P69" s="49"/>
      <c r="Q69" s="49"/>
      <c r="R69" s="49"/>
      <c r="S69" s="49"/>
      <c r="T69" s="49"/>
      <c r="U69" s="49"/>
      <c r="V69" s="49"/>
      <c r="W69" s="49"/>
      <c r="X69" s="49"/>
      <c r="Y69" s="49"/>
      <c r="Z69" s="49"/>
      <c r="AA69" s="118"/>
      <c r="AB69" s="49"/>
      <c r="AC69" s="57" t="s">
        <v>90</v>
      </c>
      <c r="AD69" s="66"/>
    </row>
    <row r="70" spans="1:40" ht="21" customHeight="1">
      <c r="A70" s="49"/>
      <c r="B70" s="119"/>
      <c r="C70" s="120"/>
      <c r="D70" s="120"/>
      <c r="E70" s="87"/>
      <c r="F70" s="468" t="s">
        <v>54</v>
      </c>
      <c r="G70" s="468"/>
      <c r="H70" s="468"/>
      <c r="I70" s="468"/>
      <c r="J70" s="468"/>
      <c r="K70" s="468"/>
      <c r="L70" s="87"/>
      <c r="M70" s="87"/>
      <c r="N70" s="87"/>
      <c r="O70" s="87"/>
      <c r="P70" s="87"/>
      <c r="Q70" s="87" t="s">
        <v>3</v>
      </c>
      <c r="R70" s="87"/>
      <c r="S70" s="87"/>
      <c r="T70" s="87"/>
      <c r="U70" s="87"/>
      <c r="V70" s="465"/>
      <c r="W70" s="466"/>
      <c r="X70" s="466"/>
      <c r="Y70" s="466"/>
      <c r="Z70" s="466"/>
      <c r="AA70" s="472" t="s">
        <v>100</v>
      </c>
      <c r="AB70" s="472"/>
      <c r="AC70" s="472"/>
      <c r="AD70" s="49"/>
      <c r="AL70" s="19"/>
    </row>
    <row r="71" spans="1:40" ht="24" customHeight="1">
      <c r="A71" s="49"/>
      <c r="B71" s="121"/>
      <c r="C71" s="122"/>
      <c r="D71" s="122"/>
      <c r="E71" s="123" t="s">
        <v>40</v>
      </c>
      <c r="F71" s="388"/>
      <c r="G71" s="388"/>
      <c r="H71" s="388"/>
      <c r="I71" s="388"/>
      <c r="J71" s="388"/>
      <c r="K71" s="388"/>
      <c r="L71" s="83" t="s">
        <v>41</v>
      </c>
      <c r="M71" s="83"/>
      <c r="N71" s="83"/>
      <c r="O71" s="83"/>
      <c r="P71" s="83"/>
      <c r="Q71" s="124"/>
      <c r="R71" s="83"/>
      <c r="S71" s="83"/>
      <c r="T71" s="83"/>
      <c r="U71" s="83"/>
      <c r="V71" s="428"/>
      <c r="W71" s="347"/>
      <c r="X71" s="347"/>
      <c r="Y71" s="347"/>
      <c r="Z71" s="347"/>
      <c r="AA71" s="449" t="s">
        <v>87</v>
      </c>
      <c r="AB71" s="449"/>
      <c r="AC71" s="449"/>
      <c r="AD71" s="49"/>
      <c r="AE71" s="2"/>
      <c r="AL71" s="19"/>
      <c r="AN71" s="2"/>
    </row>
    <row r="72" spans="1:40" ht="19.5" customHeight="1">
      <c r="A72" s="443"/>
      <c r="B72" s="443"/>
      <c r="C72" s="443"/>
      <c r="D72" s="49"/>
      <c r="E72" s="49"/>
      <c r="F72" s="52"/>
      <c r="G72" s="52"/>
      <c r="H72" s="52"/>
      <c r="I72" s="52"/>
      <c r="J72" s="52"/>
      <c r="K72" s="52"/>
      <c r="L72" s="52"/>
      <c r="M72" s="49"/>
      <c r="N72" s="49"/>
      <c r="O72" s="49"/>
      <c r="P72" s="49"/>
      <c r="Q72" s="49"/>
      <c r="R72" s="49"/>
      <c r="S72" s="49"/>
      <c r="T72" s="49"/>
      <c r="U72" s="49"/>
      <c r="V72" s="49"/>
      <c r="W72" s="125"/>
      <c r="X72" s="125"/>
      <c r="Y72" s="125"/>
      <c r="Z72" s="125"/>
      <c r="AA72" s="446" t="s">
        <v>71</v>
      </c>
      <c r="AB72" s="446"/>
      <c r="AC72" s="446"/>
      <c r="AD72" s="125"/>
      <c r="AE72" s="19"/>
      <c r="AF72" s="40"/>
      <c r="AG72" s="40"/>
      <c r="AH72" s="40"/>
      <c r="AI72" s="40"/>
      <c r="AJ72" s="40"/>
      <c r="AK72" s="40"/>
    </row>
    <row r="73" spans="1:40" ht="13.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19"/>
      <c r="AF73" s="40"/>
      <c r="AG73" s="40"/>
      <c r="AH73" s="40"/>
      <c r="AI73" s="40"/>
      <c r="AJ73" s="40"/>
      <c r="AK73" s="40"/>
    </row>
    <row r="74" spans="1:40" ht="13.5" customHeight="1">
      <c r="Y74" s="7"/>
      <c r="Z74" s="7"/>
      <c r="AA74" s="7"/>
      <c r="AB74" s="7"/>
      <c r="AD74" s="7"/>
      <c r="AE74" s="16"/>
      <c r="AL74" s="19"/>
    </row>
    <row r="75" spans="1:40" ht="13.5" customHeight="1">
      <c r="AL75" s="19"/>
    </row>
    <row r="76" spans="1:40" ht="13.5" customHeight="1">
      <c r="C76" s="6"/>
      <c r="F76" s="26"/>
      <c r="G76" s="26"/>
      <c r="H76" s="26"/>
      <c r="I76" s="26"/>
      <c r="J76" s="26"/>
      <c r="K76" s="26"/>
      <c r="L76" s="26"/>
      <c r="W76" s="28"/>
      <c r="X76" s="28"/>
      <c r="Y76" s="28"/>
      <c r="Z76" s="28"/>
      <c r="AA76" s="28"/>
      <c r="AB76" s="28"/>
      <c r="AC76" s="28"/>
      <c r="AD76" s="28"/>
      <c r="AE76" s="19"/>
      <c r="AF76" s="40"/>
      <c r="AG76" s="40"/>
      <c r="AH76" s="40"/>
      <c r="AI76" s="40"/>
      <c r="AJ76" s="40"/>
      <c r="AK76" s="40"/>
    </row>
    <row r="77" spans="1:40" ht="13.5" customHeight="1">
      <c r="F77" s="26"/>
      <c r="G77" s="26"/>
      <c r="H77" s="26"/>
      <c r="I77" s="26"/>
      <c r="J77" s="26"/>
      <c r="K77" s="26"/>
      <c r="L77" s="26"/>
      <c r="W77" s="28"/>
      <c r="X77" s="28"/>
      <c r="Y77" s="28"/>
      <c r="Z77" s="28"/>
      <c r="AA77" s="28"/>
      <c r="AB77" s="28"/>
      <c r="AC77" s="28"/>
      <c r="AD77" s="28"/>
      <c r="AE77" s="19"/>
      <c r="AF77" s="40"/>
      <c r="AG77" s="40"/>
      <c r="AH77" s="40"/>
      <c r="AI77" s="40"/>
      <c r="AJ77" s="40"/>
      <c r="AK77" s="40"/>
    </row>
    <row r="78" spans="1:40" ht="13.5" customHeight="1">
      <c r="Y78" s="7"/>
      <c r="Z78" s="7"/>
      <c r="AA78" s="7"/>
      <c r="AB78" s="7"/>
      <c r="AD78" s="7"/>
      <c r="AE78" s="16"/>
    </row>
    <row r="79" spans="1:40" ht="13.5" customHeight="1">
      <c r="Y79" s="8"/>
      <c r="Z79" s="8"/>
      <c r="AA79" s="8"/>
      <c r="AB79" s="8"/>
      <c r="AD79" s="10"/>
      <c r="AE79" s="10"/>
    </row>
    <row r="80" spans="1:40" ht="13.5" customHeight="1">
      <c r="C80" s="7"/>
    </row>
    <row r="81" spans="2:43" ht="13.5" customHeight="1">
      <c r="B81" s="9"/>
      <c r="C81" s="6"/>
      <c r="AL81" s="16"/>
      <c r="AM81" s="16"/>
    </row>
    <row r="82" spans="2:43" ht="13.5" customHeight="1">
      <c r="AL82" s="16"/>
      <c r="AM82" s="16"/>
    </row>
    <row r="83" spans="2:43" ht="13.5" customHeight="1">
      <c r="B83" s="20"/>
      <c r="C83" s="13"/>
      <c r="Q83" s="7"/>
      <c r="R83" s="7"/>
      <c r="S83" s="7"/>
      <c r="T83" s="7"/>
      <c r="U83" s="7"/>
      <c r="V83" s="7"/>
      <c r="W83" s="7"/>
      <c r="X83" s="7"/>
      <c r="Y83" s="7"/>
      <c r="Z83" s="7"/>
      <c r="AA83" s="7"/>
      <c r="AB83" s="7"/>
      <c r="AC83" s="7"/>
      <c r="AD83" s="7"/>
      <c r="AE83" s="21"/>
      <c r="AF83" s="46"/>
      <c r="AG83" s="46"/>
      <c r="AH83" s="46"/>
      <c r="AI83" s="46"/>
      <c r="AJ83" s="46"/>
      <c r="AK83" s="46"/>
      <c r="AL83" s="16"/>
      <c r="AM83" s="16"/>
      <c r="AN83" s="23"/>
      <c r="AQ83" s="4"/>
    </row>
    <row r="84" spans="2:43" ht="13.5" customHeight="1">
      <c r="B84" s="20"/>
      <c r="C84" s="13"/>
      <c r="Q84" s="7"/>
      <c r="R84" s="7"/>
      <c r="S84" s="7"/>
      <c r="T84" s="7"/>
      <c r="U84" s="7"/>
      <c r="V84" s="7"/>
      <c r="W84" s="7"/>
      <c r="X84" s="7"/>
      <c r="Y84" s="7"/>
      <c r="Z84" s="7"/>
      <c r="AA84" s="7"/>
      <c r="AB84" s="7"/>
      <c r="AC84" s="7"/>
      <c r="AD84" s="7"/>
      <c r="AE84" s="21"/>
      <c r="AF84" s="46"/>
      <c r="AG84" s="46"/>
      <c r="AH84" s="46"/>
      <c r="AI84" s="46"/>
      <c r="AJ84" s="46"/>
      <c r="AK84" s="46"/>
      <c r="AL84" s="16"/>
      <c r="AM84" s="16"/>
      <c r="AN84" s="23"/>
      <c r="AQ84" s="4"/>
    </row>
    <row r="85" spans="2:43" ht="13.5" customHeight="1">
      <c r="B85" s="20"/>
      <c r="C85" s="13"/>
      <c r="Q85" s="7"/>
      <c r="R85" s="7"/>
      <c r="S85" s="7"/>
      <c r="T85" s="7"/>
      <c r="U85" s="7"/>
      <c r="V85" s="7"/>
      <c r="W85" s="7"/>
      <c r="X85" s="7"/>
      <c r="Y85" s="7"/>
      <c r="Z85" s="7"/>
      <c r="AA85" s="7"/>
      <c r="AB85" s="7"/>
      <c r="AC85" s="7"/>
      <c r="AD85" s="7"/>
      <c r="AE85" s="21"/>
      <c r="AF85" s="46"/>
      <c r="AG85" s="46"/>
      <c r="AH85" s="46"/>
      <c r="AI85" s="46"/>
      <c r="AJ85" s="46"/>
      <c r="AK85" s="46"/>
      <c r="AL85" s="16"/>
      <c r="AM85" s="16"/>
      <c r="AN85" s="23"/>
    </row>
    <row r="86" spans="2:43" ht="13.5" customHeight="1">
      <c r="B86" s="20"/>
      <c r="C86" s="13"/>
      <c r="E86" s="7"/>
      <c r="F86" s="7"/>
      <c r="G86" s="7"/>
      <c r="H86" s="7"/>
      <c r="I86" s="7"/>
      <c r="J86" s="7"/>
      <c r="K86" s="7"/>
      <c r="L86" s="7"/>
      <c r="M86" s="7"/>
      <c r="N86" s="7"/>
      <c r="O86" s="7"/>
      <c r="P86" s="7"/>
      <c r="Q86" s="7"/>
      <c r="R86" s="7"/>
      <c r="S86" s="7"/>
      <c r="T86" s="7"/>
      <c r="U86" s="7"/>
      <c r="V86" s="7"/>
      <c r="W86" s="7"/>
      <c r="X86" s="7"/>
      <c r="Y86" s="7"/>
      <c r="Z86" s="7"/>
      <c r="AA86" s="7"/>
      <c r="AB86" s="7"/>
      <c r="AC86" s="7"/>
      <c r="AD86" s="7"/>
      <c r="AE86" s="21"/>
      <c r="AF86" s="46"/>
      <c r="AG86" s="46"/>
      <c r="AH86" s="46"/>
      <c r="AI86" s="46"/>
      <c r="AJ86" s="46"/>
      <c r="AK86" s="46"/>
      <c r="AL86" s="16"/>
      <c r="AM86" s="16"/>
      <c r="AN86" s="23"/>
    </row>
    <row r="87" spans="2:43" ht="13.5" customHeight="1">
      <c r="B87" s="20"/>
      <c r="C87" s="14"/>
      <c r="E87" s="7"/>
      <c r="F87" s="7"/>
      <c r="G87" s="7"/>
      <c r="H87" s="7"/>
      <c r="I87" s="7"/>
      <c r="J87" s="7"/>
      <c r="K87" s="7"/>
      <c r="L87" s="7"/>
      <c r="M87" s="7"/>
      <c r="N87" s="7"/>
      <c r="O87" s="7"/>
      <c r="P87" s="7"/>
      <c r="Q87" s="7"/>
      <c r="R87" s="7"/>
      <c r="S87" s="7"/>
      <c r="T87" s="7"/>
      <c r="U87" s="7"/>
      <c r="V87" s="7"/>
      <c r="W87" s="7"/>
      <c r="X87" s="7"/>
      <c r="Y87" s="7"/>
      <c r="Z87" s="7"/>
      <c r="AA87" s="7"/>
      <c r="AB87" s="7"/>
      <c r="AC87" s="7"/>
      <c r="AD87" s="7"/>
      <c r="AE87" s="21"/>
      <c r="AF87" s="46"/>
      <c r="AG87" s="46"/>
      <c r="AH87" s="46"/>
      <c r="AI87" s="46"/>
      <c r="AJ87" s="46"/>
      <c r="AK87" s="46"/>
      <c r="AL87" s="16"/>
      <c r="AM87" s="16"/>
      <c r="AN87" s="23"/>
    </row>
    <row r="88" spans="2:43" ht="13.5" customHeight="1">
      <c r="B88" s="20"/>
      <c r="C88" s="13"/>
      <c r="E88" s="7"/>
      <c r="F88" s="7"/>
      <c r="G88" s="7"/>
      <c r="H88" s="7"/>
      <c r="I88" s="7"/>
      <c r="J88" s="7"/>
      <c r="K88" s="7"/>
      <c r="L88" s="7"/>
      <c r="M88" s="7"/>
      <c r="N88" s="7"/>
      <c r="O88" s="7"/>
      <c r="P88" s="7"/>
      <c r="Q88" s="9"/>
      <c r="R88" s="9"/>
      <c r="S88" s="9"/>
      <c r="T88" s="9"/>
      <c r="U88" s="9"/>
      <c r="V88" s="9"/>
      <c r="W88" s="9"/>
      <c r="X88" s="9"/>
      <c r="Y88" s="9"/>
      <c r="Z88" s="9"/>
      <c r="AA88" s="9"/>
      <c r="AB88" s="9"/>
      <c r="AC88" s="7"/>
      <c r="AD88" s="7"/>
      <c r="AE88" s="21"/>
      <c r="AF88" s="46"/>
      <c r="AG88" s="46"/>
      <c r="AH88" s="46"/>
      <c r="AI88" s="46"/>
      <c r="AJ88" s="46"/>
      <c r="AK88" s="46"/>
      <c r="AL88" s="16"/>
      <c r="AM88" s="16"/>
      <c r="AN88" s="23"/>
    </row>
    <row r="89" spans="2:43" ht="13.5" customHeight="1">
      <c r="B89" s="20"/>
      <c r="C89" s="13"/>
      <c r="E89" s="24"/>
      <c r="F89" s="7"/>
      <c r="G89" s="7"/>
      <c r="H89" s="7"/>
      <c r="I89" s="7"/>
      <c r="J89" s="7"/>
      <c r="K89" s="7"/>
      <c r="L89" s="7"/>
      <c r="M89" s="7"/>
      <c r="N89" s="7"/>
      <c r="O89" s="7"/>
      <c r="P89" s="7"/>
      <c r="Q89" s="7"/>
      <c r="R89" s="7"/>
      <c r="S89" s="7"/>
      <c r="T89" s="7"/>
      <c r="U89" s="7"/>
      <c r="V89" s="7"/>
      <c r="W89" s="7"/>
      <c r="X89" s="7"/>
      <c r="Y89" s="7"/>
      <c r="Z89" s="7"/>
      <c r="AA89" s="7"/>
      <c r="AB89" s="7"/>
      <c r="AC89" s="7"/>
      <c r="AD89" s="7"/>
      <c r="AE89" s="21"/>
      <c r="AF89" s="46"/>
      <c r="AG89" s="46"/>
      <c r="AH89" s="46"/>
      <c r="AI89" s="46"/>
      <c r="AJ89" s="46"/>
      <c r="AK89" s="46"/>
      <c r="AL89" s="16"/>
      <c r="AM89" s="16"/>
      <c r="AN89" s="23"/>
    </row>
    <row r="90" spans="2:43" ht="13.5" customHeight="1">
      <c r="B90" s="20"/>
      <c r="C90" s="13"/>
      <c r="E90" s="7"/>
      <c r="F90" s="7"/>
      <c r="G90" s="7"/>
      <c r="H90" s="7"/>
      <c r="I90" s="7"/>
      <c r="J90" s="7"/>
      <c r="K90" s="7"/>
      <c r="L90" s="7"/>
      <c r="M90" s="7"/>
      <c r="N90" s="7"/>
      <c r="O90" s="7"/>
      <c r="P90" s="7"/>
      <c r="Q90" s="7"/>
      <c r="R90" s="7"/>
      <c r="S90" s="7"/>
      <c r="T90" s="7"/>
      <c r="U90" s="7"/>
      <c r="V90" s="7"/>
      <c r="W90" s="7"/>
      <c r="X90" s="7"/>
      <c r="Y90" s="7"/>
      <c r="Z90" s="7"/>
      <c r="AA90" s="7"/>
      <c r="AB90" s="7"/>
      <c r="AC90" s="7"/>
      <c r="AD90" s="7"/>
      <c r="AE90" s="21"/>
      <c r="AF90" s="46"/>
      <c r="AG90" s="46"/>
      <c r="AH90" s="46"/>
      <c r="AI90" s="46"/>
      <c r="AJ90" s="46"/>
      <c r="AK90" s="46"/>
      <c r="AL90" s="47"/>
      <c r="AM90" s="47"/>
      <c r="AN90" s="23"/>
    </row>
    <row r="91" spans="2:43" ht="13.5" customHeight="1">
      <c r="B91" s="20"/>
      <c r="C91" s="13"/>
      <c r="AC91" s="7"/>
      <c r="AD91" s="7"/>
      <c r="AE91" s="21"/>
      <c r="AF91" s="48"/>
      <c r="AG91" s="48"/>
      <c r="AH91" s="48"/>
      <c r="AI91" s="48"/>
      <c r="AJ91" s="48"/>
      <c r="AK91" s="48"/>
      <c r="AN91" s="23"/>
    </row>
    <row r="92" spans="2:43" ht="13.5" customHeight="1">
      <c r="B92" s="20"/>
      <c r="AN92" s="25"/>
    </row>
    <row r="93" spans="2:43" ht="13.5" customHeight="1"/>
    <row r="94" spans="2:43" ht="19.5" customHeight="1">
      <c r="H94" s="7"/>
      <c r="I94" s="7"/>
    </row>
    <row r="95" spans="2:43" ht="14.25" customHeight="1"/>
    <row r="96" spans="2:43" ht="18" customHeight="1">
      <c r="W96" s="26"/>
      <c r="X96" s="26"/>
    </row>
    <row r="97" spans="3:22" ht="24" customHeight="1">
      <c r="C97" s="6"/>
      <c r="E97" s="7"/>
      <c r="M97" s="27"/>
      <c r="N97" s="27"/>
      <c r="O97" s="27"/>
      <c r="P97" s="27"/>
      <c r="Q97" s="27"/>
      <c r="R97" s="27"/>
      <c r="S97" s="27"/>
      <c r="T97" s="27"/>
      <c r="U97" s="27"/>
      <c r="V97" s="27"/>
    </row>
    <row r="98" spans="3:22" ht="24" customHeight="1">
      <c r="C98" s="6"/>
      <c r="E98" s="7"/>
      <c r="M98" s="27"/>
      <c r="N98" s="27"/>
      <c r="O98" s="27"/>
      <c r="P98" s="27"/>
      <c r="Q98" s="27"/>
      <c r="R98" s="27"/>
      <c r="S98" s="27"/>
      <c r="T98" s="27"/>
      <c r="U98" s="27"/>
      <c r="V98" s="27"/>
    </row>
  </sheetData>
  <sheetProtection algorithmName="SHA-512" hashValue="UflRUk7rXShhvw8gJL936CME9NDmWO9ywawpQJYwc1+trCyKwG8SLMopkAilmM2ImS98jgi3SHcwFpMpHkQ9MA==" saltValue="UEmfluLqhoyusS3JJokmEw==" spinCount="100000" sheet="1" objects="1" scenarios="1"/>
  <mergeCells count="140">
    <mergeCell ref="A72:C72"/>
    <mergeCell ref="Y36:AA37"/>
    <mergeCell ref="Y40:AA41"/>
    <mergeCell ref="AA72:AC72"/>
    <mergeCell ref="F71:K71"/>
    <mergeCell ref="AB38:AC39"/>
    <mergeCell ref="AA71:AC71"/>
    <mergeCell ref="AB60:AC61"/>
    <mergeCell ref="AB63:AC63"/>
    <mergeCell ref="V71:Z71"/>
    <mergeCell ref="AB52:AC53"/>
    <mergeCell ref="AB58:AC59"/>
    <mergeCell ref="AB54:AC55"/>
    <mergeCell ref="AB62:AC62"/>
    <mergeCell ref="V62:AA62"/>
    <mergeCell ref="J46:K59"/>
    <mergeCell ref="B38:B39"/>
    <mergeCell ref="V70:Z70"/>
    <mergeCell ref="AA58:AA59"/>
    <mergeCell ref="F70:K70"/>
    <mergeCell ref="V60:AA61"/>
    <mergeCell ref="Q52:Q53"/>
    <mergeCell ref="AA70:AC70"/>
    <mergeCell ref="C44:E45"/>
    <mergeCell ref="C35:F35"/>
    <mergeCell ref="L56:P57"/>
    <mergeCell ref="Q54:Q55"/>
    <mergeCell ref="L50:P51"/>
    <mergeCell ref="Q44:Q45"/>
    <mergeCell ref="W38:AA39"/>
    <mergeCell ref="O38:V39"/>
    <mergeCell ref="Q48:Q49"/>
    <mergeCell ref="R48:U49"/>
    <mergeCell ref="AA44:AA45"/>
    <mergeCell ref="R56:U57"/>
    <mergeCell ref="R50:U51"/>
    <mergeCell ref="AA56:AA57"/>
    <mergeCell ref="AA52:AA53"/>
    <mergeCell ref="AA54:AA55"/>
    <mergeCell ref="V45:Z45"/>
    <mergeCell ref="K40:N41"/>
    <mergeCell ref="R46:U47"/>
    <mergeCell ref="K36:N37"/>
    <mergeCell ref="G40:J41"/>
    <mergeCell ref="R54:U55"/>
    <mergeCell ref="L52:P53"/>
    <mergeCell ref="V46:Z47"/>
    <mergeCell ref="V48:Z49"/>
    <mergeCell ref="W34:AA34"/>
    <mergeCell ref="O40:V41"/>
    <mergeCell ref="AA50:AA51"/>
    <mergeCell ref="G34:J34"/>
    <mergeCell ref="V50:Z51"/>
    <mergeCell ref="K38:N39"/>
    <mergeCell ref="G36:J37"/>
    <mergeCell ref="Q50:Q51"/>
    <mergeCell ref="AA46:AA47"/>
    <mergeCell ref="L46:P47"/>
    <mergeCell ref="L48:P49"/>
    <mergeCell ref="R60:U61"/>
    <mergeCell ref="Q56:Q57"/>
    <mergeCell ref="L58:P59"/>
    <mergeCell ref="R58:U59"/>
    <mergeCell ref="V52:Z53"/>
    <mergeCell ref="V54:Z55"/>
    <mergeCell ref="V56:Z57"/>
    <mergeCell ref="V58:Z59"/>
    <mergeCell ref="AB48:AC49"/>
    <mergeCell ref="H17:H18"/>
    <mergeCell ref="H23:AC23"/>
    <mergeCell ref="AB50:AC51"/>
    <mergeCell ref="B32:G32"/>
    <mergeCell ref="C34:F34"/>
    <mergeCell ref="AB36:AC37"/>
    <mergeCell ref="I28:N28"/>
    <mergeCell ref="G35:J35"/>
    <mergeCell ref="K35:N35"/>
    <mergeCell ref="B33:G33"/>
    <mergeCell ref="U27:W28"/>
    <mergeCell ref="H32:AC32"/>
    <mergeCell ref="S30:T30"/>
    <mergeCell ref="AB34:AC34"/>
    <mergeCell ref="K34:N34"/>
    <mergeCell ref="AB35:AC35"/>
    <mergeCell ref="B40:B41"/>
    <mergeCell ref="C38:F39"/>
    <mergeCell ref="C36:F37"/>
    <mergeCell ref="B44:B45"/>
    <mergeCell ref="B46:B49"/>
    <mergeCell ref="B50:B54"/>
    <mergeCell ref="H21:AC21"/>
    <mergeCell ref="S27:T28"/>
    <mergeCell ref="C55:E59"/>
    <mergeCell ref="B21:G22"/>
    <mergeCell ref="B25:G31"/>
    <mergeCell ref="H22:AC22"/>
    <mergeCell ref="J30:O30"/>
    <mergeCell ref="B23:G23"/>
    <mergeCell ref="AB56:AC57"/>
    <mergeCell ref="H33:AC33"/>
    <mergeCell ref="AB40:AC41"/>
    <mergeCell ref="AB44:AC45"/>
    <mergeCell ref="AB46:AC47"/>
    <mergeCell ref="L44:P45"/>
    <mergeCell ref="Q46:Q47"/>
    <mergeCell ref="J44:K45"/>
    <mergeCell ref="W35:AA35"/>
    <mergeCell ref="O34:V35"/>
    <mergeCell ref="X27:Z28"/>
    <mergeCell ref="B55:B59"/>
    <mergeCell ref="G38:J39"/>
    <mergeCell ref="Q58:Q59"/>
    <mergeCell ref="AA48:AA49"/>
    <mergeCell ref="V44:Z44"/>
    <mergeCell ref="C40:F41"/>
    <mergeCell ref="R44:U45"/>
    <mergeCell ref="B36:B37"/>
    <mergeCell ref="C46:E49"/>
    <mergeCell ref="C50:E54"/>
    <mergeCell ref="O10:AA10"/>
    <mergeCell ref="O11:AA11"/>
    <mergeCell ref="O12:AA12"/>
    <mergeCell ref="O16:AA16"/>
    <mergeCell ref="O17:AA17"/>
    <mergeCell ref="D10:H10"/>
    <mergeCell ref="D11:D12"/>
    <mergeCell ref="E11:E12"/>
    <mergeCell ref="F11:F12"/>
    <mergeCell ref="G11:G12"/>
    <mergeCell ref="H11:H12"/>
    <mergeCell ref="D16:H16"/>
    <mergeCell ref="D17:D18"/>
    <mergeCell ref="E17:E18"/>
    <mergeCell ref="F17:F18"/>
    <mergeCell ref="G17:G18"/>
    <mergeCell ref="O18:AA18"/>
    <mergeCell ref="S25:T25"/>
    <mergeCell ref="O36:V37"/>
    <mergeCell ref="R52:U53"/>
    <mergeCell ref="L54:P55"/>
  </mergeCells>
  <phoneticPr fontId="3"/>
  <conditionalFormatting sqref="N102">
    <cfRule type="cellIs" dxfId="8" priority="3" stopIfTrue="1" operator="equal">
      <formula>0</formula>
    </cfRule>
  </conditionalFormatting>
  <conditionalFormatting sqref="J10:J12">
    <cfRule type="expression" dxfId="7" priority="2" stopIfTrue="1">
      <formula>CELL("protect",J10)=1</formula>
    </cfRule>
  </conditionalFormatting>
  <conditionalFormatting sqref="J16:J18">
    <cfRule type="expression" dxfId="6" priority="1" stopIfTrue="1">
      <formula>CELL("protect",J16)=1</formula>
    </cfRule>
  </conditionalFormatting>
  <dataValidations xWindow="867" yWindow="757" count="3">
    <dataValidation type="list" allowBlank="1" showInputMessage="1" showErrorMessage="1" prompt="養生方法を右の▼で表示し選択してください" sqref="AB38:AC39" xr:uid="{00000000-0002-0000-0100-000000000000}">
      <formula1>$AM$19:$AM$21</formula1>
    </dataValidation>
    <dataValidation type="list" allowBlank="1" showInputMessage="1" showErrorMessage="1" prompt="保管方法を右の▼で表示し選択してください" sqref="W38:AA39" xr:uid="{00000000-0002-0000-0100-000001000000}">
      <formula1>$AM$33:$AM$40</formula1>
    </dataValidation>
    <dataValidation type="list" allowBlank="1" showInputMessage="1" showErrorMessage="1" prompt="供試体の種類を右の▼で表示し選択してください" sqref="I28:N28" xr:uid="{00000000-0002-0000-0100-000002000000}">
      <formula1>$AM$2:$AM$12</formula1>
    </dataValidation>
  </dataValidations>
  <printOptions horizontalCentered="1" verticalCentered="1"/>
  <pageMargins left="0.39370078740157483" right="0" top="0" bottom="0" header="0" footer="0"/>
  <pageSetup paperSize="9" scale="67" orientation="portrait" blackAndWhite="1" r:id="rId1"/>
  <headerFooter alignWithMargins="0"/>
  <colBreaks count="1" manualBreakCount="1">
    <brk id="30"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defaultSize="0" autoFill="0" autoLine="0" autoPict="0">
                <anchor moveWithCells="1" sizeWithCells="1">
                  <from>
                    <xdr:col>20</xdr:col>
                    <xdr:colOff>295275</xdr:colOff>
                    <xdr:row>23</xdr:row>
                    <xdr:rowOff>57150</xdr:rowOff>
                  </from>
                  <to>
                    <xdr:col>21</xdr:col>
                    <xdr:colOff>276225</xdr:colOff>
                    <xdr:row>24</xdr:row>
                    <xdr:rowOff>180975</xdr:rowOff>
                  </to>
                </anchor>
              </controlPr>
            </control>
          </mc:Choice>
        </mc:AlternateContent>
        <mc:AlternateContent xmlns:mc="http://schemas.openxmlformats.org/markup-compatibility/2006">
          <mc:Choice Requires="x14">
            <control shapeId="1109" r:id="rId5" name="Check Box 85">
              <controlPr defaultSize="0" autoFill="0" autoLine="0" autoPict="0">
                <anchor moveWithCells="1">
                  <from>
                    <xdr:col>24</xdr:col>
                    <xdr:colOff>133350</xdr:colOff>
                    <xdr:row>29</xdr:row>
                    <xdr:rowOff>38100</xdr:rowOff>
                  </from>
                  <to>
                    <xdr:col>26</xdr:col>
                    <xdr:colOff>390525</xdr:colOff>
                    <xdr:row>29</xdr:row>
                    <xdr:rowOff>323850</xdr:rowOff>
                  </to>
                </anchor>
              </controlPr>
            </control>
          </mc:Choice>
        </mc:AlternateContent>
        <mc:AlternateContent xmlns:mc="http://schemas.openxmlformats.org/markup-compatibility/2006">
          <mc:Choice Requires="x14">
            <control shapeId="1110" r:id="rId6" name="Check Box 86">
              <controlPr defaultSize="0" autoFill="0" autoLine="0" autoPict="0">
                <anchor moveWithCells="1">
                  <from>
                    <xdr:col>26</xdr:col>
                    <xdr:colOff>447675</xdr:colOff>
                    <xdr:row>29</xdr:row>
                    <xdr:rowOff>57150</xdr:rowOff>
                  </from>
                  <to>
                    <xdr:col>27</xdr:col>
                    <xdr:colOff>390525</xdr:colOff>
                    <xdr:row>29</xdr:row>
                    <xdr:rowOff>285750</xdr:rowOff>
                  </to>
                </anchor>
              </controlPr>
            </control>
          </mc:Choice>
        </mc:AlternateContent>
        <mc:AlternateContent xmlns:mc="http://schemas.openxmlformats.org/markup-compatibility/2006">
          <mc:Choice Requires="x14">
            <control shapeId="1111" r:id="rId7" name="Check Box 87">
              <controlPr defaultSize="0" autoFill="0" autoLine="0" autoPict="0">
                <anchor moveWithCells="1">
                  <from>
                    <xdr:col>20</xdr:col>
                    <xdr:colOff>371475</xdr:colOff>
                    <xdr:row>29</xdr:row>
                    <xdr:rowOff>76200</xdr:rowOff>
                  </from>
                  <to>
                    <xdr:col>21</xdr:col>
                    <xdr:colOff>38100</xdr:colOff>
                    <xdr:row>29</xdr:row>
                    <xdr:rowOff>285750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sizeWithCells="1">
                  <from>
                    <xdr:col>20</xdr:col>
                    <xdr:colOff>295275</xdr:colOff>
                    <xdr:row>24</xdr:row>
                    <xdr:rowOff>190500</xdr:rowOff>
                  </from>
                  <to>
                    <xdr:col>21</xdr:col>
                    <xdr:colOff>285750</xdr:colOff>
                    <xdr:row>25</xdr:row>
                    <xdr:rowOff>0</xdr:rowOff>
                  </to>
                </anchor>
              </controlPr>
            </control>
          </mc:Choice>
        </mc:AlternateContent>
        <mc:AlternateContent xmlns:mc="http://schemas.openxmlformats.org/markup-compatibility/2006">
          <mc:Choice Requires="x14">
            <control shapeId="13924" r:id="rId9" name="Check Box 1636">
              <controlPr defaultSize="0" autoFill="0" autoLine="0" autoPict="0">
                <anchor moveWithCells="1">
                  <from>
                    <xdr:col>1</xdr:col>
                    <xdr:colOff>76200</xdr:colOff>
                    <xdr:row>71</xdr:row>
                    <xdr:rowOff>95250</xdr:rowOff>
                  </from>
                  <to>
                    <xdr:col>2</xdr:col>
                    <xdr:colOff>104775</xdr:colOff>
                    <xdr:row>72</xdr:row>
                    <xdr:rowOff>57150</xdr:rowOff>
                  </to>
                </anchor>
              </controlPr>
            </control>
          </mc:Choice>
        </mc:AlternateContent>
        <mc:AlternateContent xmlns:mc="http://schemas.openxmlformats.org/markup-compatibility/2006">
          <mc:Choice Requires="x14">
            <control shapeId="13925" r:id="rId10" name="Check Box 1637">
              <controlPr defaultSize="0" autoFill="0" autoLine="0" autoPict="0">
                <anchor moveWithCells="1">
                  <from>
                    <xdr:col>1</xdr:col>
                    <xdr:colOff>47625</xdr:colOff>
                    <xdr:row>67</xdr:row>
                    <xdr:rowOff>133350</xdr:rowOff>
                  </from>
                  <to>
                    <xdr:col>2</xdr:col>
                    <xdr:colOff>76200</xdr:colOff>
                    <xdr:row>68</xdr:row>
                    <xdr:rowOff>19050</xdr:rowOff>
                  </to>
                </anchor>
              </controlPr>
            </control>
          </mc:Choice>
        </mc:AlternateContent>
        <mc:AlternateContent xmlns:mc="http://schemas.openxmlformats.org/markup-compatibility/2006">
          <mc:Choice Requires="x14">
            <control shapeId="22116" r:id="rId11" name="Check Box 2660">
              <controlPr defaultSize="0" autoFill="0" autoLine="0" autoPict="0">
                <anchor moveWithCells="1" sizeWithCells="1">
                  <from>
                    <xdr:col>7</xdr:col>
                    <xdr:colOff>9525</xdr:colOff>
                    <xdr:row>60</xdr:row>
                    <xdr:rowOff>28575</xdr:rowOff>
                  </from>
                  <to>
                    <xdr:col>8</xdr:col>
                    <xdr:colOff>219075</xdr:colOff>
                    <xdr:row>60</xdr:row>
                    <xdr:rowOff>161925</xdr:rowOff>
                  </to>
                </anchor>
              </controlPr>
            </control>
          </mc:Choice>
        </mc:AlternateContent>
        <mc:AlternateContent xmlns:mc="http://schemas.openxmlformats.org/markup-compatibility/2006">
          <mc:Choice Requires="x14">
            <control shapeId="22117" r:id="rId12" name="Check Box 2661">
              <controlPr defaultSize="0" autoFill="0" autoLine="0" autoPict="0">
                <anchor moveWithCells="1" sizeWithCells="1">
                  <from>
                    <xdr:col>7</xdr:col>
                    <xdr:colOff>9525</xdr:colOff>
                    <xdr:row>60</xdr:row>
                    <xdr:rowOff>285750</xdr:rowOff>
                  </from>
                  <to>
                    <xdr:col>8</xdr:col>
                    <xdr:colOff>180975</xdr:colOff>
                    <xdr:row>61</xdr:row>
                    <xdr:rowOff>190500</xdr:rowOff>
                  </to>
                </anchor>
              </controlPr>
            </control>
          </mc:Choice>
        </mc:AlternateContent>
        <mc:AlternateContent xmlns:mc="http://schemas.openxmlformats.org/markup-compatibility/2006">
          <mc:Choice Requires="x14">
            <control shapeId="22118" r:id="rId13" name="Check Box 2662">
              <controlPr defaultSize="0" autoFill="0" autoLine="0" autoPict="0">
                <anchor moveWithCells="1">
                  <from>
                    <xdr:col>9</xdr:col>
                    <xdr:colOff>152400</xdr:colOff>
                    <xdr:row>59</xdr:row>
                    <xdr:rowOff>104775</xdr:rowOff>
                  </from>
                  <to>
                    <xdr:col>12</xdr:col>
                    <xdr:colOff>133350</xdr:colOff>
                    <xdr:row>61</xdr:row>
                    <xdr:rowOff>85725</xdr:rowOff>
                  </to>
                </anchor>
              </controlPr>
            </control>
          </mc:Choice>
        </mc:AlternateContent>
        <mc:AlternateContent xmlns:mc="http://schemas.openxmlformats.org/markup-compatibility/2006">
          <mc:Choice Requires="x14">
            <control shapeId="22119" r:id="rId14" name="Check Box 2663">
              <controlPr defaultSize="0" autoFill="0" autoLine="0" autoPict="0">
                <anchor moveWithCells="1">
                  <from>
                    <xdr:col>12</xdr:col>
                    <xdr:colOff>228600</xdr:colOff>
                    <xdr:row>59</xdr:row>
                    <xdr:rowOff>114300</xdr:rowOff>
                  </from>
                  <to>
                    <xdr:col>15</xdr:col>
                    <xdr:colOff>161925</xdr:colOff>
                    <xdr:row>61</xdr:row>
                    <xdr:rowOff>76200</xdr:rowOff>
                  </to>
                </anchor>
              </controlPr>
            </control>
          </mc:Choice>
        </mc:AlternateContent>
        <mc:AlternateContent xmlns:mc="http://schemas.openxmlformats.org/markup-compatibility/2006">
          <mc:Choice Requires="x14">
            <control shapeId="22120" r:id="rId15" name="Check Box 2664">
              <controlPr defaultSize="0" autoFill="0" autoLine="0" autoPict="0">
                <anchor moveWithCells="1">
                  <from>
                    <xdr:col>15</xdr:col>
                    <xdr:colOff>28575</xdr:colOff>
                    <xdr:row>59</xdr:row>
                    <xdr:rowOff>104775</xdr:rowOff>
                  </from>
                  <to>
                    <xdr:col>16</xdr:col>
                    <xdr:colOff>333375</xdr:colOff>
                    <xdr:row>61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P92"/>
  <sheetViews>
    <sheetView showGridLines="0" showZeros="0" zoomScale="98" zoomScaleNormal="98" zoomScaleSheetLayoutView="96" workbookViewId="0">
      <selection activeCell="AL35" sqref="AL35"/>
    </sheetView>
  </sheetViews>
  <sheetFormatPr defaultRowHeight="14.25"/>
  <cols>
    <col min="1" max="1" width="1.375" customWidth="1"/>
    <col min="2" max="9" width="3.625" customWidth="1"/>
    <col min="10" max="10" width="3.5" customWidth="1"/>
    <col min="11" max="14" width="3.625" customWidth="1"/>
    <col min="15" max="16" width="5.875" customWidth="1"/>
    <col min="17" max="17" width="5.125" customWidth="1"/>
    <col min="18" max="18" width="1.75" customWidth="1"/>
    <col min="19" max="19" width="8.625" customWidth="1"/>
    <col min="20" max="20" width="2.375" customWidth="1"/>
    <col min="21" max="21" width="8.375" customWidth="1"/>
    <col min="22" max="22" width="4.625" customWidth="1"/>
    <col min="23" max="23" width="2.75" customWidth="1"/>
    <col min="24" max="24" width="2.375" customWidth="1"/>
    <col min="25" max="25" width="2.625" customWidth="1"/>
    <col min="26" max="26" width="2.375" customWidth="1"/>
    <col min="27" max="27" width="8.5" customWidth="1"/>
    <col min="28" max="28" width="8.125" customWidth="1"/>
    <col min="29" max="29" width="6.625" customWidth="1"/>
    <col min="30" max="30" width="2.875" customWidth="1"/>
    <col min="32" max="32" width="9.875" hidden="1" customWidth="1"/>
    <col min="33" max="33" width="9.625" hidden="1" customWidth="1"/>
    <col min="34" max="34" width="27.625" hidden="1" customWidth="1"/>
    <col min="35" max="35" width="3.875" hidden="1" customWidth="1"/>
    <col min="36" max="36" width="18.5" hidden="1" customWidth="1"/>
    <col min="37" max="37" width="3.5" customWidth="1"/>
    <col min="38" max="38" width="15.375" customWidth="1"/>
    <col min="39" max="39" width="3.25" customWidth="1"/>
    <col min="40" max="40" width="22.875" customWidth="1"/>
    <col min="42" max="42" width="0" hidden="1" customWidth="1"/>
  </cols>
  <sheetData>
    <row r="1" spans="1:42">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203" t="s">
        <v>56</v>
      </c>
      <c r="AC1" s="55"/>
      <c r="AD1" s="55"/>
      <c r="AF1">
        <f>'入力（依頼書）'!AF1</f>
        <v>0</v>
      </c>
      <c r="AG1">
        <f>'入力（依頼書）'!AG1</f>
        <v>0</v>
      </c>
      <c r="AI1" s="29"/>
    </row>
    <row r="2" spans="1:42" ht="21">
      <c r="A2" s="55"/>
      <c r="B2" s="242" t="s">
        <v>91</v>
      </c>
      <c r="C2" s="55"/>
      <c r="D2" s="55"/>
      <c r="E2" s="55"/>
      <c r="F2" s="55"/>
      <c r="G2" s="55"/>
      <c r="H2" s="55"/>
      <c r="I2" s="55"/>
      <c r="J2" s="55"/>
      <c r="K2" s="55"/>
      <c r="L2" s="55"/>
      <c r="M2" s="55"/>
      <c r="N2" s="55"/>
      <c r="O2" s="55"/>
      <c r="P2" s="55"/>
      <c r="Q2" s="55"/>
      <c r="R2" s="55"/>
      <c r="S2" s="55"/>
      <c r="T2" s="55"/>
      <c r="U2" s="55"/>
      <c r="V2" s="55"/>
      <c r="W2" s="55"/>
      <c r="X2" s="55"/>
      <c r="Y2" s="203"/>
      <c r="Z2" s="55"/>
      <c r="AA2" s="55"/>
      <c r="AB2" s="55"/>
      <c r="AC2" s="55"/>
      <c r="AD2" s="55"/>
      <c r="AF2">
        <f>'入力（依頼書）'!AF2</f>
        <v>0</v>
      </c>
      <c r="AG2">
        <f>'入力（依頼書）'!AG2</f>
        <v>0</v>
      </c>
    </row>
    <row r="3" spans="1:42" ht="21">
      <c r="A3" s="55"/>
      <c r="B3" s="242"/>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F3" t="b">
        <v>0</v>
      </c>
      <c r="AG3" t="b">
        <v>0</v>
      </c>
      <c r="AH3" t="b">
        <v>0</v>
      </c>
    </row>
    <row r="4" spans="1:4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F4">
        <f>'入力（依頼書）'!AF4</f>
        <v>0</v>
      </c>
      <c r="AG4">
        <f>'入力（依頼書）'!AG4</f>
        <v>0</v>
      </c>
    </row>
    <row r="5" spans="1:42">
      <c r="A5" s="55"/>
      <c r="B5" s="55"/>
      <c r="C5" s="179" t="s">
        <v>75</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F5" t="b">
        <v>0</v>
      </c>
      <c r="AG5" t="b">
        <v>0</v>
      </c>
      <c r="AH5" t="b">
        <v>0</v>
      </c>
    </row>
    <row r="6" spans="1:42">
      <c r="A6" s="55"/>
      <c r="B6" s="55"/>
      <c r="C6" s="179"/>
      <c r="D6" s="55"/>
      <c r="E6" s="55"/>
      <c r="F6" s="55"/>
      <c r="G6" s="55"/>
      <c r="H6" s="55"/>
      <c r="I6" s="55"/>
      <c r="J6" s="55"/>
      <c r="K6" s="55"/>
      <c r="L6" s="55"/>
      <c r="M6" s="55"/>
      <c r="N6" s="55"/>
      <c r="O6" s="55"/>
      <c r="P6" s="55"/>
      <c r="Q6" s="243"/>
      <c r="R6" s="55"/>
      <c r="S6" s="55"/>
      <c r="T6" s="55"/>
      <c r="U6" s="55"/>
      <c r="V6" s="55"/>
      <c r="W6" s="55"/>
      <c r="X6" s="55"/>
      <c r="Y6" s="55"/>
      <c r="Z6" s="55"/>
      <c r="AA6" s="55"/>
      <c r="AB6" s="55"/>
      <c r="AC6" s="55"/>
      <c r="AD6" s="55"/>
      <c r="AF6" s="2"/>
      <c r="AG6" s="2"/>
      <c r="AH6" s="2"/>
    </row>
    <row r="7" spans="1:42">
      <c r="A7" s="55"/>
      <c r="B7" s="55"/>
      <c r="C7" s="179"/>
      <c r="D7" s="55"/>
      <c r="E7" s="55"/>
      <c r="F7" s="55"/>
      <c r="G7" s="55"/>
      <c r="H7" s="55"/>
      <c r="I7" s="55"/>
      <c r="J7" s="55"/>
      <c r="K7" s="55"/>
      <c r="L7" s="55"/>
      <c r="M7" s="55"/>
      <c r="N7" s="55"/>
      <c r="O7" s="55"/>
      <c r="P7" s="55"/>
      <c r="Q7" s="55"/>
      <c r="R7" s="55"/>
      <c r="S7" s="55"/>
      <c r="T7" s="55"/>
      <c r="U7" s="55"/>
      <c r="V7" s="55"/>
      <c r="W7" s="55"/>
      <c r="X7" s="55"/>
      <c r="Y7" s="55"/>
      <c r="Z7" s="55"/>
      <c r="AA7" s="55"/>
      <c r="AB7" s="55"/>
      <c r="AC7" s="55"/>
      <c r="AD7" s="55"/>
      <c r="AF7" s="2"/>
      <c r="AG7" s="2"/>
      <c r="AH7" s="2"/>
    </row>
    <row r="8" spans="1:42" ht="18.75" customHeight="1">
      <c r="A8" s="55"/>
      <c r="B8" s="55"/>
      <c r="C8" s="67"/>
      <c r="D8" s="55"/>
      <c r="E8" s="55"/>
      <c r="F8" s="55"/>
      <c r="G8" s="55"/>
      <c r="H8" s="55"/>
      <c r="I8" s="55"/>
      <c r="J8" s="55"/>
      <c r="K8" s="55"/>
      <c r="L8" s="56"/>
      <c r="M8" s="55"/>
      <c r="N8" s="55"/>
      <c r="O8" s="55"/>
      <c r="P8" s="55"/>
      <c r="Q8" s="55"/>
      <c r="R8" s="55"/>
      <c r="S8" s="55"/>
      <c r="T8" s="55"/>
      <c r="U8" s="55"/>
      <c r="V8" s="55"/>
      <c r="W8" s="55"/>
      <c r="X8" s="55"/>
      <c r="Y8" s="55"/>
      <c r="Z8" s="55"/>
      <c r="AA8" s="55"/>
      <c r="AB8" s="55"/>
      <c r="AC8" s="55"/>
      <c r="AD8" s="55"/>
      <c r="AF8" s="2" t="b">
        <v>0</v>
      </c>
      <c r="AG8" s="2"/>
      <c r="AH8" s="2"/>
      <c r="AI8">
        <v>4</v>
      </c>
      <c r="AJ8" t="s">
        <v>66</v>
      </c>
    </row>
    <row r="9" spans="1:42" ht="9" customHeight="1">
      <c r="A9" s="55"/>
      <c r="B9" s="55"/>
      <c r="C9" s="244"/>
      <c r="D9" s="55"/>
      <c r="E9" s="55"/>
      <c r="F9" s="55"/>
      <c r="G9" s="156"/>
      <c r="H9" s="59"/>
      <c r="I9" s="59"/>
      <c r="J9" s="55"/>
      <c r="K9" s="55"/>
      <c r="L9" s="55"/>
      <c r="M9" s="59"/>
      <c r="N9" s="157"/>
      <c r="O9" s="158"/>
      <c r="P9" s="158"/>
      <c r="Q9" s="153"/>
      <c r="R9" s="153"/>
      <c r="S9" s="55"/>
      <c r="T9" s="55"/>
      <c r="U9" s="55"/>
      <c r="V9" s="55"/>
      <c r="W9" s="55"/>
      <c r="X9" s="55"/>
      <c r="Y9" s="55"/>
      <c r="Z9" s="55"/>
      <c r="AA9" s="55"/>
      <c r="AB9" s="55"/>
      <c r="AC9" s="55"/>
      <c r="AD9" s="55"/>
      <c r="AI9">
        <v>10</v>
      </c>
      <c r="AJ9" t="s">
        <v>22</v>
      </c>
      <c r="AP9" t="b">
        <v>0</v>
      </c>
    </row>
    <row r="10" spans="1:42" ht="22.5" customHeight="1">
      <c r="A10" s="55"/>
      <c r="B10" s="55"/>
      <c r="C10" s="67"/>
      <c r="D10" s="537" t="s">
        <v>92</v>
      </c>
      <c r="E10" s="537"/>
      <c r="F10" s="537"/>
      <c r="G10" s="537"/>
      <c r="H10" s="537"/>
      <c r="I10" s="153"/>
      <c r="J10" s="110" t="s">
        <v>98</v>
      </c>
      <c r="K10" s="55"/>
      <c r="L10" s="55"/>
      <c r="M10" s="55"/>
      <c r="N10" s="55"/>
      <c r="O10" s="498">
        <f>'入力（依頼書）'!O10</f>
        <v>0</v>
      </c>
      <c r="P10" s="498"/>
      <c r="Q10" s="498"/>
      <c r="R10" s="498"/>
      <c r="S10" s="498"/>
      <c r="T10" s="498"/>
      <c r="U10" s="498"/>
      <c r="V10" s="498"/>
      <c r="W10" s="498"/>
      <c r="X10" s="498"/>
      <c r="Y10" s="498"/>
      <c r="Z10" s="498"/>
      <c r="AA10" s="498"/>
      <c r="AB10" s="55"/>
      <c r="AC10" s="55"/>
      <c r="AD10" s="55"/>
      <c r="AI10">
        <v>5</v>
      </c>
      <c r="AJ10" t="s">
        <v>17</v>
      </c>
    </row>
    <row r="11" spans="1:42" ht="22.5" customHeight="1">
      <c r="A11" s="55"/>
      <c r="B11" s="55"/>
      <c r="C11" s="67"/>
      <c r="D11" s="575">
        <f>'入力（依頼書）'!D11</f>
        <v>0</v>
      </c>
      <c r="E11" s="577">
        <f>'入力（依頼書）'!E11</f>
        <v>0</v>
      </c>
      <c r="F11" s="577">
        <f>'入力（依頼書）'!F11</f>
        <v>0</v>
      </c>
      <c r="G11" s="577">
        <f>'入力（依頼書）'!G11</f>
        <v>0</v>
      </c>
      <c r="H11" s="614">
        <f>'入力（依頼書）'!H11</f>
        <v>0</v>
      </c>
      <c r="I11" s="153"/>
      <c r="J11" s="110" t="s">
        <v>0</v>
      </c>
      <c r="K11" s="55"/>
      <c r="L11" s="55"/>
      <c r="M11" s="55"/>
      <c r="N11" s="55"/>
      <c r="O11" s="498">
        <f>'入力（依頼書）'!O11</f>
        <v>0</v>
      </c>
      <c r="P11" s="498"/>
      <c r="Q11" s="498"/>
      <c r="R11" s="498"/>
      <c r="S11" s="498"/>
      <c r="T11" s="498"/>
      <c r="U11" s="498"/>
      <c r="V11" s="498"/>
      <c r="W11" s="498"/>
      <c r="X11" s="498"/>
      <c r="Y11" s="498"/>
      <c r="Z11" s="498"/>
      <c r="AA11" s="498"/>
      <c r="AB11" s="55"/>
      <c r="AC11" s="55"/>
      <c r="AD11" s="55"/>
      <c r="AI11">
        <v>6</v>
      </c>
      <c r="AJ11" t="s">
        <v>18</v>
      </c>
    </row>
    <row r="12" spans="1:42" ht="22.5" customHeight="1">
      <c r="A12" s="55"/>
      <c r="B12" s="55"/>
      <c r="C12" s="67"/>
      <c r="D12" s="576"/>
      <c r="E12" s="578"/>
      <c r="F12" s="578"/>
      <c r="G12" s="578"/>
      <c r="H12" s="615"/>
      <c r="I12" s="155"/>
      <c r="J12" s="154" t="s">
        <v>94</v>
      </c>
      <c r="K12" s="55"/>
      <c r="L12" s="55"/>
      <c r="M12" s="55"/>
      <c r="N12" s="55"/>
      <c r="O12" s="498">
        <f>'入力（依頼書）'!O12</f>
        <v>0</v>
      </c>
      <c r="P12" s="498"/>
      <c r="Q12" s="498"/>
      <c r="R12" s="498"/>
      <c r="S12" s="498"/>
      <c r="T12" s="498"/>
      <c r="U12" s="498"/>
      <c r="V12" s="498"/>
      <c r="W12" s="498"/>
      <c r="X12" s="498"/>
      <c r="Y12" s="498"/>
      <c r="Z12" s="498"/>
      <c r="AA12" s="498"/>
      <c r="AB12" s="110"/>
      <c r="AC12" s="55"/>
      <c r="AD12" s="55"/>
      <c r="AI12">
        <v>7</v>
      </c>
      <c r="AJ12" t="s">
        <v>19</v>
      </c>
    </row>
    <row r="13" spans="1:42" ht="20.25" customHeight="1">
      <c r="A13" s="55"/>
      <c r="B13" s="55"/>
      <c r="C13" s="67"/>
      <c r="D13" s="55"/>
      <c r="E13" s="55"/>
      <c r="F13" s="55"/>
      <c r="G13" s="55"/>
      <c r="H13" s="55"/>
      <c r="I13" s="155"/>
      <c r="J13" s="55"/>
      <c r="K13" s="55"/>
      <c r="L13" s="68"/>
      <c r="M13" s="55"/>
      <c r="N13" s="55"/>
      <c r="O13" s="108"/>
      <c r="P13" s="108"/>
      <c r="Q13" s="108"/>
      <c r="R13" s="108"/>
      <c r="S13" s="108"/>
      <c r="T13" s="108"/>
      <c r="U13" s="108"/>
      <c r="V13" s="267"/>
      <c r="W13" s="108"/>
      <c r="X13" s="108"/>
      <c r="Y13" s="108"/>
      <c r="Z13" s="108"/>
      <c r="AA13" s="108"/>
      <c r="AB13" s="55"/>
      <c r="AC13" s="55"/>
      <c r="AD13" s="55"/>
      <c r="AI13">
        <v>8</v>
      </c>
      <c r="AJ13" t="s">
        <v>20</v>
      </c>
      <c r="AP13" t="b">
        <v>0</v>
      </c>
    </row>
    <row r="14" spans="1:42" ht="20.25" hidden="1" customHeight="1">
      <c r="A14" s="55"/>
      <c r="B14" s="55"/>
      <c r="C14" s="55"/>
      <c r="D14" s="55"/>
      <c r="E14" s="55"/>
      <c r="F14" s="55"/>
      <c r="G14" s="55"/>
      <c r="H14" s="55"/>
      <c r="I14" s="55"/>
      <c r="J14" s="55"/>
      <c r="K14" s="55"/>
      <c r="L14" s="55"/>
      <c r="M14" s="55"/>
      <c r="N14" s="55"/>
      <c r="O14" s="108"/>
      <c r="P14" s="108"/>
      <c r="Q14" s="108"/>
      <c r="R14" s="108"/>
      <c r="S14" s="108"/>
      <c r="T14" s="108"/>
      <c r="U14" s="108"/>
      <c r="V14" s="108"/>
      <c r="W14" s="108"/>
      <c r="X14" s="108"/>
      <c r="Y14" s="108"/>
      <c r="Z14" s="108"/>
      <c r="AA14" s="108"/>
      <c r="AB14" s="55"/>
      <c r="AC14" s="55"/>
      <c r="AD14" s="55"/>
      <c r="AI14">
        <v>9</v>
      </c>
      <c r="AJ14" t="s">
        <v>21</v>
      </c>
    </row>
    <row r="15" spans="1:42" ht="20.25" hidden="1" customHeight="1">
      <c r="A15" s="55"/>
      <c r="B15" s="55"/>
      <c r="C15" s="67"/>
      <c r="D15" s="55"/>
      <c r="E15" s="55"/>
      <c r="F15" s="55"/>
      <c r="G15" s="156"/>
      <c r="H15" s="59"/>
      <c r="I15" s="59"/>
      <c r="J15" s="67"/>
      <c r="K15" s="55"/>
      <c r="L15" s="67"/>
      <c r="M15" s="59"/>
      <c r="N15" s="157"/>
      <c r="O15" s="266"/>
      <c r="P15" s="266"/>
      <c r="Q15" s="267"/>
      <c r="R15" s="267"/>
      <c r="S15" s="108"/>
      <c r="T15" s="108"/>
      <c r="U15" s="108"/>
      <c r="V15" s="108"/>
      <c r="W15" s="108"/>
      <c r="X15" s="108"/>
      <c r="Y15" s="108"/>
      <c r="Z15" s="108"/>
      <c r="AA15" s="108"/>
      <c r="AB15" s="55"/>
      <c r="AC15" s="55"/>
      <c r="AD15" s="55"/>
    </row>
    <row r="16" spans="1:42" ht="22.5" customHeight="1">
      <c r="A16" s="55"/>
      <c r="B16" s="55"/>
      <c r="C16" s="55"/>
      <c r="D16" s="537" t="s">
        <v>93</v>
      </c>
      <c r="E16" s="537"/>
      <c r="F16" s="537"/>
      <c r="G16" s="537"/>
      <c r="H16" s="537"/>
      <c r="I16" s="59"/>
      <c r="J16" s="110" t="s">
        <v>98</v>
      </c>
      <c r="K16" s="55"/>
      <c r="L16" s="55"/>
      <c r="M16" s="55"/>
      <c r="N16" s="55"/>
      <c r="O16" s="498">
        <f>'入力（依頼書）'!O16</f>
        <v>0</v>
      </c>
      <c r="P16" s="498"/>
      <c r="Q16" s="498"/>
      <c r="R16" s="498"/>
      <c r="S16" s="498"/>
      <c r="T16" s="498"/>
      <c r="U16" s="498"/>
      <c r="V16" s="498"/>
      <c r="W16" s="498"/>
      <c r="X16" s="498"/>
      <c r="Y16" s="498"/>
      <c r="Z16" s="498"/>
      <c r="AA16" s="498"/>
      <c r="AB16" s="55"/>
      <c r="AC16" s="55"/>
      <c r="AD16" s="55"/>
    </row>
    <row r="17" spans="1:40" ht="22.5" customHeight="1">
      <c r="A17" s="55"/>
      <c r="B17" s="55"/>
      <c r="C17" s="67"/>
      <c r="D17" s="575">
        <f>'入力（依頼書）'!D17</f>
        <v>0</v>
      </c>
      <c r="E17" s="577">
        <f>'入力（依頼書）'!E17</f>
        <v>0</v>
      </c>
      <c r="F17" s="577">
        <f>'入力（依頼書）'!F17</f>
        <v>0</v>
      </c>
      <c r="G17" s="577">
        <f>'入力（依頼書）'!G17</f>
        <v>0</v>
      </c>
      <c r="H17" s="614">
        <f>'入力（依頼書）'!H17</f>
        <v>0</v>
      </c>
      <c r="I17" s="59"/>
      <c r="J17" s="110" t="s">
        <v>0</v>
      </c>
      <c r="K17" s="55"/>
      <c r="L17" s="55"/>
      <c r="M17" s="55"/>
      <c r="N17" s="55"/>
      <c r="O17" s="498">
        <f>'入力（依頼書）'!O17</f>
        <v>0</v>
      </c>
      <c r="P17" s="498"/>
      <c r="Q17" s="498"/>
      <c r="R17" s="498"/>
      <c r="S17" s="498"/>
      <c r="T17" s="498"/>
      <c r="U17" s="498"/>
      <c r="V17" s="498"/>
      <c r="W17" s="498"/>
      <c r="X17" s="498"/>
      <c r="Y17" s="498"/>
      <c r="Z17" s="498"/>
      <c r="AA17" s="498"/>
      <c r="AB17" s="55"/>
      <c r="AC17" s="55"/>
      <c r="AD17" s="55"/>
    </row>
    <row r="18" spans="1:40" ht="22.5" customHeight="1">
      <c r="A18" s="55"/>
      <c r="B18" s="55"/>
      <c r="C18" s="67"/>
      <c r="D18" s="576"/>
      <c r="E18" s="578"/>
      <c r="F18" s="578"/>
      <c r="G18" s="578"/>
      <c r="H18" s="615"/>
      <c r="I18" s="59"/>
      <c r="J18" s="154" t="s">
        <v>94</v>
      </c>
      <c r="K18" s="55"/>
      <c r="L18" s="55"/>
      <c r="M18" s="55"/>
      <c r="N18" s="55"/>
      <c r="O18" s="498">
        <f>'入力（依頼書）'!O18</f>
        <v>0</v>
      </c>
      <c r="P18" s="498"/>
      <c r="Q18" s="498"/>
      <c r="R18" s="498"/>
      <c r="S18" s="498"/>
      <c r="T18" s="498"/>
      <c r="U18" s="498"/>
      <c r="V18" s="498"/>
      <c r="W18" s="498"/>
      <c r="X18" s="498"/>
      <c r="Y18" s="498"/>
      <c r="Z18" s="498"/>
      <c r="AA18" s="498"/>
      <c r="AB18" s="110"/>
      <c r="AC18" s="55"/>
      <c r="AD18" s="55"/>
    </row>
    <row r="19" spans="1:40" ht="18" customHeight="1">
      <c r="A19" s="55"/>
      <c r="B19" s="55"/>
      <c r="C19" s="67"/>
      <c r="D19" s="55"/>
      <c r="E19" s="55"/>
      <c r="F19" s="55"/>
      <c r="G19" s="156"/>
      <c r="H19" s="59"/>
      <c r="I19" s="59"/>
      <c r="J19" s="67"/>
      <c r="K19" s="67"/>
      <c r="L19" s="68"/>
      <c r="M19" s="55"/>
      <c r="N19" s="55"/>
      <c r="O19" s="55"/>
      <c r="P19" s="55"/>
      <c r="Q19" s="55"/>
      <c r="R19" s="55"/>
      <c r="S19" s="55"/>
      <c r="T19" s="55"/>
      <c r="U19" s="55"/>
      <c r="V19" s="153"/>
      <c r="W19" s="55"/>
      <c r="X19" s="55"/>
      <c r="Y19" s="55"/>
      <c r="Z19" s="55"/>
      <c r="AA19" s="55"/>
      <c r="AB19" s="55"/>
      <c r="AC19" s="55"/>
      <c r="AD19" s="55"/>
    </row>
    <row r="20" spans="1:40" ht="16.5" customHeight="1">
      <c r="A20" s="55"/>
      <c r="B20" s="55"/>
      <c r="C20" s="67"/>
      <c r="D20" s="55" t="s">
        <v>78</v>
      </c>
      <c r="E20" s="55"/>
      <c r="F20" s="55"/>
      <c r="G20" s="156"/>
      <c r="H20" s="59"/>
      <c r="I20" s="59"/>
      <c r="J20" s="67"/>
      <c r="K20" s="67"/>
      <c r="L20" s="55"/>
      <c r="M20" s="55"/>
      <c r="N20" s="55"/>
      <c r="O20" s="55"/>
      <c r="P20" s="55"/>
      <c r="Q20" s="55"/>
      <c r="R20" s="55"/>
      <c r="S20" s="153"/>
      <c r="T20" s="55"/>
      <c r="U20" s="55"/>
      <c r="V20" s="55"/>
      <c r="W20" s="55"/>
      <c r="X20" s="55"/>
      <c r="Y20" s="55"/>
      <c r="Z20" s="55"/>
      <c r="AA20" s="55"/>
      <c r="AB20" s="55"/>
      <c r="AC20" s="55"/>
      <c r="AD20" s="55"/>
    </row>
    <row r="21" spans="1:40" ht="31.5" customHeight="1">
      <c r="A21" s="55"/>
      <c r="B21" s="586" t="s">
        <v>51</v>
      </c>
      <c r="C21" s="541"/>
      <c r="D21" s="541"/>
      <c r="E21" s="541"/>
      <c r="F21" s="541"/>
      <c r="G21" s="587"/>
      <c r="H21" s="591">
        <f>'入力（依頼書）'!H21</f>
        <v>0</v>
      </c>
      <c r="I21" s="592"/>
      <c r="J21" s="592"/>
      <c r="K21" s="592"/>
      <c r="L21" s="592"/>
      <c r="M21" s="592"/>
      <c r="N21" s="592"/>
      <c r="O21" s="592"/>
      <c r="P21" s="592"/>
      <c r="Q21" s="592"/>
      <c r="R21" s="592"/>
      <c r="S21" s="592"/>
      <c r="T21" s="592"/>
      <c r="U21" s="592"/>
      <c r="V21" s="592"/>
      <c r="W21" s="592"/>
      <c r="X21" s="592"/>
      <c r="Y21" s="592"/>
      <c r="Z21" s="592"/>
      <c r="AA21" s="592"/>
      <c r="AB21" s="592"/>
      <c r="AC21" s="593"/>
      <c r="AD21" s="55"/>
    </row>
    <row r="22" spans="1:40" ht="31.5" customHeight="1">
      <c r="A22" s="55"/>
      <c r="B22" s="588"/>
      <c r="C22" s="589"/>
      <c r="D22" s="589"/>
      <c r="E22" s="589"/>
      <c r="F22" s="589"/>
      <c r="G22" s="590"/>
      <c r="H22" s="594">
        <f>'入力（依頼書）'!H22</f>
        <v>0</v>
      </c>
      <c r="I22" s="595"/>
      <c r="J22" s="595"/>
      <c r="K22" s="595"/>
      <c r="L22" s="595"/>
      <c r="M22" s="595"/>
      <c r="N22" s="595"/>
      <c r="O22" s="595"/>
      <c r="P22" s="595"/>
      <c r="Q22" s="595"/>
      <c r="R22" s="595"/>
      <c r="S22" s="595"/>
      <c r="T22" s="595"/>
      <c r="U22" s="595"/>
      <c r="V22" s="595"/>
      <c r="W22" s="595"/>
      <c r="X22" s="595"/>
      <c r="Y22" s="595"/>
      <c r="Z22" s="595"/>
      <c r="AA22" s="595"/>
      <c r="AB22" s="595"/>
      <c r="AC22" s="596"/>
      <c r="AD22" s="55"/>
      <c r="AJ22" s="30"/>
      <c r="AL22" s="30"/>
      <c r="AN22" s="30"/>
    </row>
    <row r="23" spans="1:40" ht="31.5" customHeight="1">
      <c r="A23" s="55"/>
      <c r="B23" s="579" t="s">
        <v>52</v>
      </c>
      <c r="C23" s="580"/>
      <c r="D23" s="580"/>
      <c r="E23" s="580"/>
      <c r="F23" s="580"/>
      <c r="G23" s="616"/>
      <c r="H23" s="617">
        <f>'入力（依頼書）'!H23</f>
        <v>0</v>
      </c>
      <c r="I23" s="618"/>
      <c r="J23" s="618"/>
      <c r="K23" s="618"/>
      <c r="L23" s="618"/>
      <c r="M23" s="618"/>
      <c r="N23" s="618"/>
      <c r="O23" s="618"/>
      <c r="P23" s="618"/>
      <c r="Q23" s="618"/>
      <c r="R23" s="618"/>
      <c r="S23" s="618"/>
      <c r="T23" s="618"/>
      <c r="U23" s="618"/>
      <c r="V23" s="618"/>
      <c r="W23" s="618"/>
      <c r="X23" s="618"/>
      <c r="Y23" s="618"/>
      <c r="Z23" s="618"/>
      <c r="AA23" s="618"/>
      <c r="AB23" s="618"/>
      <c r="AC23" s="619"/>
      <c r="AD23" s="55"/>
      <c r="AJ23" s="30"/>
      <c r="AL23" s="30"/>
      <c r="AN23" s="30"/>
    </row>
    <row r="24" spans="1:40" ht="6.75" customHeight="1">
      <c r="A24" s="55"/>
      <c r="B24" s="161"/>
      <c r="C24" s="106"/>
      <c r="D24" s="162"/>
      <c r="E24" s="162"/>
      <c r="F24" s="162"/>
      <c r="G24" s="163"/>
      <c r="H24" s="164"/>
      <c r="I24" s="164"/>
      <c r="J24" s="165"/>
      <c r="K24" s="165"/>
      <c r="L24" s="165"/>
      <c r="M24" s="164"/>
      <c r="N24" s="162"/>
      <c r="O24" s="166"/>
      <c r="P24" s="166"/>
      <c r="Q24" s="167"/>
      <c r="R24" s="167"/>
      <c r="S24" s="161"/>
      <c r="T24" s="162"/>
      <c r="U24" s="161"/>
      <c r="V24" s="162"/>
      <c r="W24" s="162"/>
      <c r="X24" s="162"/>
      <c r="Y24" s="162"/>
      <c r="Z24" s="162"/>
      <c r="AA24" s="162"/>
      <c r="AB24" s="162"/>
      <c r="AC24" s="168"/>
      <c r="AD24" s="55"/>
      <c r="AF24" s="4"/>
    </row>
    <row r="25" spans="1:40" ht="27.75" customHeight="1">
      <c r="A25" s="55"/>
      <c r="B25" s="631" t="s">
        <v>14</v>
      </c>
      <c r="C25" s="632"/>
      <c r="D25" s="632"/>
      <c r="E25" s="632"/>
      <c r="F25" s="632"/>
      <c r="G25" s="633"/>
      <c r="H25" s="59"/>
      <c r="I25" s="59"/>
      <c r="J25" s="67"/>
      <c r="K25" s="67"/>
      <c r="L25" s="67"/>
      <c r="M25" s="59"/>
      <c r="N25" s="55"/>
      <c r="O25" s="169"/>
      <c r="P25" s="169"/>
      <c r="Q25" s="153"/>
      <c r="R25" s="153"/>
      <c r="S25" s="629" t="s">
        <v>63</v>
      </c>
      <c r="T25" s="630"/>
      <c r="U25" s="170"/>
      <c r="V25" s="55"/>
      <c r="W25" s="55"/>
      <c r="X25" s="171">
        <f>'入力（依頼書）'!X25</f>
        <v>0</v>
      </c>
      <c r="Y25" s="172">
        <f>'入力（依頼書）'!Y25</f>
        <v>0</v>
      </c>
      <c r="Z25" s="173">
        <f>'入力（依頼書）'!Z25</f>
        <v>0</v>
      </c>
      <c r="AA25" s="55"/>
      <c r="AB25" s="55"/>
      <c r="AC25" s="174"/>
      <c r="AD25" s="55"/>
      <c r="AF25" s="4"/>
    </row>
    <row r="26" spans="1:40" ht="6.75" customHeight="1">
      <c r="A26" s="55"/>
      <c r="B26" s="631"/>
      <c r="C26" s="632"/>
      <c r="D26" s="632"/>
      <c r="E26" s="632"/>
      <c r="F26" s="632"/>
      <c r="G26" s="633"/>
      <c r="H26" s="59"/>
      <c r="I26" s="55"/>
      <c r="J26" s="67"/>
      <c r="K26" s="67"/>
      <c r="L26" s="67"/>
      <c r="M26" s="59"/>
      <c r="N26" s="55"/>
      <c r="O26" s="169"/>
      <c r="P26" s="169"/>
      <c r="Q26" s="153"/>
      <c r="R26" s="153"/>
      <c r="S26" s="175"/>
      <c r="T26" s="176"/>
      <c r="U26" s="175"/>
      <c r="V26" s="176"/>
      <c r="W26" s="176"/>
      <c r="X26" s="176"/>
      <c r="Y26" s="176"/>
      <c r="Z26" s="176"/>
      <c r="AA26" s="176"/>
      <c r="AB26" s="176"/>
      <c r="AC26" s="177"/>
      <c r="AD26" s="55"/>
    </row>
    <row r="27" spans="1:40" ht="12" customHeight="1">
      <c r="A27" s="55"/>
      <c r="B27" s="631"/>
      <c r="C27" s="632"/>
      <c r="D27" s="632"/>
      <c r="E27" s="632"/>
      <c r="F27" s="632"/>
      <c r="G27" s="633"/>
      <c r="H27" s="59"/>
      <c r="I27" s="67"/>
      <c r="J27" s="67"/>
      <c r="K27" s="67"/>
      <c r="L27" s="67"/>
      <c r="M27" s="67"/>
      <c r="N27" s="67"/>
      <c r="O27" s="67"/>
      <c r="P27" s="67"/>
      <c r="Q27" s="67"/>
      <c r="R27" s="153"/>
      <c r="S27" s="494" t="s">
        <v>62</v>
      </c>
      <c r="T27" s="582"/>
      <c r="U27" s="638">
        <f>'入力（依頼書）'!U27</f>
        <v>0</v>
      </c>
      <c r="V27" s="639"/>
      <c r="W27" s="639"/>
      <c r="X27" s="534" t="s">
        <v>72</v>
      </c>
      <c r="Y27" s="534"/>
      <c r="Z27" s="534"/>
      <c r="AA27" s="55"/>
      <c r="AB27" s="55"/>
      <c r="AC27" s="174"/>
      <c r="AD27" s="55"/>
    </row>
    <row r="28" spans="1:40" ht="27" customHeight="1">
      <c r="A28" s="55"/>
      <c r="B28" s="631"/>
      <c r="C28" s="632"/>
      <c r="D28" s="632"/>
      <c r="E28" s="632"/>
      <c r="F28" s="632"/>
      <c r="G28" s="633"/>
      <c r="H28" s="155"/>
      <c r="I28" s="178">
        <f>'入力（依頼書）'!I28</f>
        <v>0</v>
      </c>
      <c r="J28" s="179"/>
      <c r="K28" s="67"/>
      <c r="L28" s="67"/>
      <c r="M28" s="59"/>
      <c r="N28" s="55"/>
      <c r="O28" s="169"/>
      <c r="P28" s="169"/>
      <c r="Q28" s="153"/>
      <c r="R28" s="153"/>
      <c r="S28" s="494"/>
      <c r="T28" s="582"/>
      <c r="U28" s="640"/>
      <c r="V28" s="641"/>
      <c r="W28" s="641"/>
      <c r="X28" s="536"/>
      <c r="Y28" s="536"/>
      <c r="Z28" s="536"/>
      <c r="AA28" s="55"/>
      <c r="AB28" s="55"/>
      <c r="AC28" s="174"/>
      <c r="AD28" s="55"/>
    </row>
    <row r="29" spans="1:40" ht="6" customHeight="1">
      <c r="A29" s="55"/>
      <c r="B29" s="631"/>
      <c r="C29" s="632"/>
      <c r="D29" s="632"/>
      <c r="E29" s="632"/>
      <c r="F29" s="632"/>
      <c r="G29" s="633"/>
      <c r="H29" s="59"/>
      <c r="I29" s="55"/>
      <c r="J29" s="55"/>
      <c r="K29" s="55"/>
      <c r="L29" s="55"/>
      <c r="M29" s="55"/>
      <c r="N29" s="55"/>
      <c r="O29" s="55"/>
      <c r="P29" s="158"/>
      <c r="Q29" s="153"/>
      <c r="R29" s="153"/>
      <c r="S29" s="181"/>
      <c r="T29" s="182"/>
      <c r="U29" s="181"/>
      <c r="V29" s="182"/>
      <c r="W29" s="182"/>
      <c r="X29" s="182"/>
      <c r="Y29" s="182"/>
      <c r="Z29" s="182"/>
      <c r="AA29" s="182"/>
      <c r="AB29" s="182"/>
      <c r="AC29" s="183"/>
      <c r="AD29" s="55"/>
    </row>
    <row r="30" spans="1:40" ht="27" customHeight="1">
      <c r="A30" s="55"/>
      <c r="B30" s="631"/>
      <c r="C30" s="632"/>
      <c r="D30" s="632"/>
      <c r="E30" s="632"/>
      <c r="F30" s="632"/>
      <c r="G30" s="633"/>
      <c r="H30" s="59"/>
      <c r="I30" s="67"/>
      <c r="J30" s="601">
        <f>'入力（依頼書）'!J30</f>
        <v>0</v>
      </c>
      <c r="K30" s="601"/>
      <c r="L30" s="601"/>
      <c r="M30" s="601"/>
      <c r="N30" s="601"/>
      <c r="O30" s="601"/>
      <c r="P30" s="67"/>
      <c r="Q30" s="153"/>
      <c r="R30" s="153"/>
      <c r="S30" s="629" t="s">
        <v>13</v>
      </c>
      <c r="T30" s="630"/>
      <c r="U30" s="170"/>
      <c r="V30" s="184" t="str">
        <f>IF('入力（依頼書）'!V30="","",'入力（依頼書）'!V30)</f>
        <v/>
      </c>
      <c r="W30" s="55" t="s">
        <v>30</v>
      </c>
      <c r="X30" s="55"/>
      <c r="Y30" s="55"/>
      <c r="Z30" s="55"/>
      <c r="AA30" s="55"/>
      <c r="AB30" s="55"/>
      <c r="AC30" s="174"/>
      <c r="AD30" s="55"/>
    </row>
    <row r="31" spans="1:40" ht="5.25" customHeight="1">
      <c r="A31" s="55"/>
      <c r="B31" s="634"/>
      <c r="C31" s="635"/>
      <c r="D31" s="635"/>
      <c r="E31" s="635"/>
      <c r="F31" s="635"/>
      <c r="G31" s="636"/>
      <c r="H31" s="185"/>
      <c r="I31" s="185"/>
      <c r="J31" s="186"/>
      <c r="K31" s="186"/>
      <c r="L31" s="186"/>
      <c r="M31" s="185"/>
      <c r="N31" s="176"/>
      <c r="O31" s="187"/>
      <c r="P31" s="187"/>
      <c r="Q31" s="180"/>
      <c r="R31" s="180"/>
      <c r="S31" s="175"/>
      <c r="T31" s="176"/>
      <c r="U31" s="175"/>
      <c r="V31" s="176"/>
      <c r="W31" s="176"/>
      <c r="X31" s="176"/>
      <c r="Y31" s="176"/>
      <c r="Z31" s="176"/>
      <c r="AA31" s="176"/>
      <c r="AB31" s="176"/>
      <c r="AC31" s="177"/>
      <c r="AD31" s="55"/>
    </row>
    <row r="32" spans="1:40" ht="34.5" customHeight="1">
      <c r="A32" s="55"/>
      <c r="B32" s="598" t="s">
        <v>61</v>
      </c>
      <c r="C32" s="599"/>
      <c r="D32" s="599"/>
      <c r="E32" s="599"/>
      <c r="F32" s="599"/>
      <c r="G32" s="600"/>
      <c r="H32" s="652">
        <f>'入力（依頼書）'!H32</f>
        <v>0</v>
      </c>
      <c r="I32" s="595"/>
      <c r="J32" s="595"/>
      <c r="K32" s="595"/>
      <c r="L32" s="595"/>
      <c r="M32" s="595"/>
      <c r="N32" s="595"/>
      <c r="O32" s="595"/>
      <c r="P32" s="595"/>
      <c r="Q32" s="595"/>
      <c r="R32" s="595"/>
      <c r="S32" s="595"/>
      <c r="T32" s="595"/>
      <c r="U32" s="595"/>
      <c r="V32" s="595"/>
      <c r="W32" s="595"/>
      <c r="X32" s="595"/>
      <c r="Y32" s="595"/>
      <c r="Z32" s="595"/>
      <c r="AA32" s="595"/>
      <c r="AB32" s="595"/>
      <c r="AC32" s="596"/>
      <c r="AD32" s="55"/>
    </row>
    <row r="33" spans="1:40" ht="34.5" customHeight="1">
      <c r="A33" s="55"/>
      <c r="B33" s="579" t="s">
        <v>53</v>
      </c>
      <c r="C33" s="580"/>
      <c r="D33" s="580"/>
      <c r="E33" s="580"/>
      <c r="F33" s="580"/>
      <c r="G33" s="581"/>
      <c r="H33" s="503">
        <f>'入力（依頼書）'!H33</f>
        <v>0</v>
      </c>
      <c r="I33" s="504"/>
      <c r="J33" s="504"/>
      <c r="K33" s="504"/>
      <c r="L33" s="504"/>
      <c r="M33" s="504"/>
      <c r="N33" s="504"/>
      <c r="O33" s="504"/>
      <c r="P33" s="504"/>
      <c r="Q33" s="504"/>
      <c r="R33" s="504"/>
      <c r="S33" s="504"/>
      <c r="T33" s="504"/>
      <c r="U33" s="504"/>
      <c r="V33" s="504"/>
      <c r="W33" s="504"/>
      <c r="X33" s="504"/>
      <c r="Y33" s="504"/>
      <c r="Z33" s="504"/>
      <c r="AA33" s="504"/>
      <c r="AB33" s="504"/>
      <c r="AC33" s="505"/>
      <c r="AD33" s="55"/>
      <c r="AE33" s="2"/>
      <c r="AF33" s="2"/>
      <c r="AG33" s="2"/>
      <c r="AH33" s="2"/>
      <c r="AI33" s="2"/>
      <c r="AJ33" s="2"/>
      <c r="AK33" s="2"/>
    </row>
    <row r="34" spans="1:40" ht="15.75" customHeight="1">
      <c r="A34" s="55"/>
      <c r="B34" s="188" t="s">
        <v>8</v>
      </c>
      <c r="C34" s="557" t="s">
        <v>4</v>
      </c>
      <c r="D34" s="558"/>
      <c r="E34" s="558"/>
      <c r="F34" s="513"/>
      <c r="G34" s="557" t="s">
        <v>6</v>
      </c>
      <c r="H34" s="558"/>
      <c r="I34" s="558"/>
      <c r="J34" s="513"/>
      <c r="K34" s="558" t="s">
        <v>7</v>
      </c>
      <c r="L34" s="558"/>
      <c r="M34" s="558"/>
      <c r="N34" s="558"/>
      <c r="O34" s="540" t="s">
        <v>10</v>
      </c>
      <c r="P34" s="541"/>
      <c r="Q34" s="541"/>
      <c r="R34" s="541"/>
      <c r="S34" s="541"/>
      <c r="T34" s="541"/>
      <c r="U34" s="541"/>
      <c r="V34" s="541"/>
      <c r="W34" s="626" t="s">
        <v>43</v>
      </c>
      <c r="X34" s="620"/>
      <c r="Y34" s="620"/>
      <c r="Z34" s="620"/>
      <c r="AA34" s="621"/>
      <c r="AB34" s="558" t="s">
        <v>11</v>
      </c>
      <c r="AC34" s="573"/>
      <c r="AD34" s="55"/>
      <c r="AE34" s="2"/>
      <c r="AF34" s="2"/>
      <c r="AG34" s="2"/>
      <c r="AH34" s="2"/>
      <c r="AI34" s="2"/>
      <c r="AJ34" s="2"/>
      <c r="AK34" s="2"/>
    </row>
    <row r="35" spans="1:40" ht="15.75" customHeight="1">
      <c r="A35" s="55"/>
      <c r="B35" s="189" t="s">
        <v>9</v>
      </c>
      <c r="C35" s="559" t="s">
        <v>5</v>
      </c>
      <c r="D35" s="537"/>
      <c r="E35" s="537"/>
      <c r="F35" s="515"/>
      <c r="G35" s="559" t="s">
        <v>5</v>
      </c>
      <c r="H35" s="537"/>
      <c r="I35" s="537"/>
      <c r="J35" s="515"/>
      <c r="K35" s="537" t="s">
        <v>5</v>
      </c>
      <c r="L35" s="537"/>
      <c r="M35" s="537"/>
      <c r="N35" s="537"/>
      <c r="O35" s="542"/>
      <c r="P35" s="543"/>
      <c r="Q35" s="543"/>
      <c r="R35" s="543"/>
      <c r="S35" s="543"/>
      <c r="T35" s="543"/>
      <c r="U35" s="543"/>
      <c r="V35" s="543"/>
      <c r="W35" s="597" t="s">
        <v>44</v>
      </c>
      <c r="X35" s="508"/>
      <c r="Y35" s="508"/>
      <c r="Z35" s="508"/>
      <c r="AA35" s="509"/>
      <c r="AB35" s="537" t="s">
        <v>12</v>
      </c>
      <c r="AC35" s="538"/>
      <c r="AD35" s="55"/>
      <c r="AE35" s="2"/>
      <c r="AF35" s="2"/>
      <c r="AG35" s="2"/>
      <c r="AH35" s="2"/>
      <c r="AI35" s="2"/>
      <c r="AJ35" s="2"/>
      <c r="AK35" s="2"/>
      <c r="AL35" s="2"/>
      <c r="AM35" s="2"/>
      <c r="AN35" s="2"/>
    </row>
    <row r="36" spans="1:40" ht="20.25" customHeight="1">
      <c r="A36" s="55"/>
      <c r="B36" s="512">
        <v>1</v>
      </c>
      <c r="C36" s="516">
        <f>'入力（依頼書）'!C36</f>
        <v>0</v>
      </c>
      <c r="D36" s="517"/>
      <c r="E36" s="517"/>
      <c r="F36" s="518"/>
      <c r="G36" s="516">
        <f>'入力（依頼書）'!G36</f>
        <v>0</v>
      </c>
      <c r="H36" s="517"/>
      <c r="I36" s="517"/>
      <c r="J36" s="518"/>
      <c r="K36" s="516">
        <f>'入力（依頼書）'!K36</f>
        <v>0</v>
      </c>
      <c r="L36" s="517"/>
      <c r="M36" s="517"/>
      <c r="N36" s="518"/>
      <c r="O36" s="606">
        <f>'入力（依頼書）'!O36</f>
        <v>0</v>
      </c>
      <c r="P36" s="607"/>
      <c r="Q36" s="607"/>
      <c r="R36" s="607"/>
      <c r="S36" s="607"/>
      <c r="T36" s="607"/>
      <c r="U36" s="607"/>
      <c r="V36" s="608"/>
      <c r="W36" s="190"/>
      <c r="X36" s="162"/>
      <c r="Y36" s="620"/>
      <c r="Z36" s="620"/>
      <c r="AA36" s="621"/>
      <c r="AB36" s="622"/>
      <c r="AC36" s="623"/>
      <c r="AD36" s="55"/>
      <c r="AE36" s="2"/>
      <c r="AF36" s="2"/>
      <c r="AG36" s="2"/>
      <c r="AH36" s="2"/>
      <c r="AJ36" s="2"/>
      <c r="AL36" s="2"/>
      <c r="AN36" s="2"/>
    </row>
    <row r="37" spans="1:40" ht="20.25" customHeight="1">
      <c r="A37" s="55"/>
      <c r="B37" s="511"/>
      <c r="C37" s="519"/>
      <c r="D37" s="520"/>
      <c r="E37" s="520"/>
      <c r="F37" s="521"/>
      <c r="G37" s="519"/>
      <c r="H37" s="520"/>
      <c r="I37" s="520"/>
      <c r="J37" s="521"/>
      <c r="K37" s="519"/>
      <c r="L37" s="520"/>
      <c r="M37" s="520"/>
      <c r="N37" s="521"/>
      <c r="O37" s="609"/>
      <c r="P37" s="610"/>
      <c r="Q37" s="610"/>
      <c r="R37" s="610"/>
      <c r="S37" s="610"/>
      <c r="T37" s="610"/>
      <c r="U37" s="610"/>
      <c r="V37" s="611"/>
      <c r="W37" s="191"/>
      <c r="X37" s="55"/>
      <c r="Y37" s="506"/>
      <c r="Z37" s="506"/>
      <c r="AA37" s="507"/>
      <c r="AB37" s="624"/>
      <c r="AC37" s="625"/>
      <c r="AD37" s="245"/>
      <c r="AE37" s="15"/>
      <c r="AF37" s="15"/>
    </row>
    <row r="38" spans="1:40" ht="20.25" customHeight="1">
      <c r="A38" s="55"/>
      <c r="B38" s="510">
        <v>2</v>
      </c>
      <c r="C38" s="522">
        <f>'入力（依頼書）'!C38</f>
        <v>0</v>
      </c>
      <c r="D38" s="523"/>
      <c r="E38" s="523"/>
      <c r="F38" s="524"/>
      <c r="G38" s="522">
        <f>'入力（依頼書）'!G38</f>
        <v>0</v>
      </c>
      <c r="H38" s="523"/>
      <c r="I38" s="523"/>
      <c r="J38" s="524"/>
      <c r="K38" s="522">
        <f>'入力（依頼書）'!K38</f>
        <v>0</v>
      </c>
      <c r="L38" s="523"/>
      <c r="M38" s="523"/>
      <c r="N38" s="524"/>
      <c r="O38" s="602">
        <f>'入力（依頼書）'!O38</f>
        <v>0</v>
      </c>
      <c r="P38" s="603"/>
      <c r="Q38" s="603"/>
      <c r="R38" s="603"/>
      <c r="S38" s="603"/>
      <c r="T38" s="603"/>
      <c r="U38" s="603"/>
      <c r="V38" s="603"/>
      <c r="W38" s="583">
        <f>'入力（依頼書）'!W38</f>
        <v>0</v>
      </c>
      <c r="X38" s="584"/>
      <c r="Y38" s="584"/>
      <c r="Z38" s="584"/>
      <c r="AA38" s="585"/>
      <c r="AB38" s="544">
        <f>'入力（依頼書）'!AB38</f>
        <v>0</v>
      </c>
      <c r="AC38" s="545"/>
      <c r="AD38" s="55"/>
    </row>
    <row r="39" spans="1:40" ht="20.25" customHeight="1">
      <c r="A39" s="55"/>
      <c r="B39" s="511"/>
      <c r="C39" s="525"/>
      <c r="D39" s="526"/>
      <c r="E39" s="526"/>
      <c r="F39" s="527"/>
      <c r="G39" s="525"/>
      <c r="H39" s="526"/>
      <c r="I39" s="526"/>
      <c r="J39" s="527"/>
      <c r="K39" s="525"/>
      <c r="L39" s="526"/>
      <c r="M39" s="526"/>
      <c r="N39" s="527"/>
      <c r="O39" s="612"/>
      <c r="P39" s="613"/>
      <c r="Q39" s="613"/>
      <c r="R39" s="613"/>
      <c r="S39" s="613"/>
      <c r="T39" s="613"/>
      <c r="U39" s="613"/>
      <c r="V39" s="613"/>
      <c r="W39" s="583"/>
      <c r="X39" s="584"/>
      <c r="Y39" s="584"/>
      <c r="Z39" s="584"/>
      <c r="AA39" s="585"/>
      <c r="AB39" s="544"/>
      <c r="AC39" s="545"/>
      <c r="AD39" s="55"/>
      <c r="AE39" s="2"/>
      <c r="AF39" s="2"/>
    </row>
    <row r="40" spans="1:40" ht="20.25" customHeight="1">
      <c r="A40" s="55"/>
      <c r="B40" s="629">
        <v>3</v>
      </c>
      <c r="C40" s="519">
        <f>'入力（依頼書）'!C40</f>
        <v>0</v>
      </c>
      <c r="D40" s="520"/>
      <c r="E40" s="520"/>
      <c r="F40" s="521"/>
      <c r="G40" s="519">
        <f>'入力（依頼書）'!G40</f>
        <v>0</v>
      </c>
      <c r="H40" s="520"/>
      <c r="I40" s="520"/>
      <c r="J40" s="521"/>
      <c r="K40" s="519">
        <f>'入力（依頼書）'!K40</f>
        <v>0</v>
      </c>
      <c r="L40" s="520"/>
      <c r="M40" s="520"/>
      <c r="N40" s="521"/>
      <c r="O40" s="602">
        <f>'入力（依頼書）'!O40</f>
        <v>0</v>
      </c>
      <c r="P40" s="603"/>
      <c r="Q40" s="603"/>
      <c r="R40" s="603"/>
      <c r="S40" s="603"/>
      <c r="T40" s="603"/>
      <c r="U40" s="603"/>
      <c r="V40" s="603"/>
      <c r="W40" s="191"/>
      <c r="X40" s="55"/>
      <c r="Y40" s="506"/>
      <c r="Z40" s="506"/>
      <c r="AA40" s="507"/>
      <c r="AB40" s="624"/>
      <c r="AC40" s="625"/>
      <c r="AD40" s="55"/>
      <c r="AE40" s="2"/>
      <c r="AF40" s="2"/>
    </row>
    <row r="41" spans="1:40" ht="20.25" customHeight="1">
      <c r="A41" s="55"/>
      <c r="B41" s="514"/>
      <c r="C41" s="525"/>
      <c r="D41" s="526"/>
      <c r="E41" s="526"/>
      <c r="F41" s="527"/>
      <c r="G41" s="525"/>
      <c r="H41" s="526"/>
      <c r="I41" s="526"/>
      <c r="J41" s="527"/>
      <c r="K41" s="525"/>
      <c r="L41" s="526"/>
      <c r="M41" s="526"/>
      <c r="N41" s="527"/>
      <c r="O41" s="604"/>
      <c r="P41" s="605"/>
      <c r="Q41" s="605"/>
      <c r="R41" s="605"/>
      <c r="S41" s="605"/>
      <c r="T41" s="605"/>
      <c r="U41" s="605"/>
      <c r="V41" s="605"/>
      <c r="W41" s="193"/>
      <c r="X41" s="194"/>
      <c r="Y41" s="508"/>
      <c r="Z41" s="508"/>
      <c r="AA41" s="509"/>
      <c r="AB41" s="642"/>
      <c r="AC41" s="643"/>
      <c r="AD41" s="55"/>
    </row>
    <row r="42" spans="1:40" ht="12.75" customHeight="1">
      <c r="A42" s="55"/>
      <c r="B42" s="153"/>
      <c r="C42" s="162"/>
      <c r="D42" s="162"/>
      <c r="E42" s="162"/>
      <c r="F42" s="162"/>
      <c r="G42" s="162"/>
      <c r="H42" s="162"/>
      <c r="I42" s="162"/>
      <c r="J42" s="162"/>
      <c r="K42" s="162"/>
      <c r="L42" s="162"/>
      <c r="M42" s="162"/>
      <c r="N42" s="162"/>
      <c r="O42" s="169" t="s">
        <v>68</v>
      </c>
      <c r="P42" s="162"/>
      <c r="Q42" s="162"/>
      <c r="R42" s="162"/>
      <c r="S42" s="162"/>
      <c r="T42" s="162"/>
      <c r="U42" s="162"/>
      <c r="V42" s="162"/>
      <c r="W42" s="55"/>
      <c r="X42" s="55"/>
      <c r="Y42" s="110"/>
      <c r="Z42" s="110"/>
      <c r="AA42" s="110"/>
      <c r="AB42" s="192"/>
      <c r="AC42" s="192"/>
      <c r="AD42" s="55"/>
    </row>
    <row r="43" spans="1:40" ht="21" customHeight="1">
      <c r="A43" s="55"/>
      <c r="B43" s="55"/>
      <c r="C43" s="55"/>
      <c r="D43" s="55"/>
      <c r="E43" s="153"/>
      <c r="F43" s="68"/>
      <c r="G43" s="68"/>
      <c r="H43" s="55"/>
      <c r="I43" s="55"/>
      <c r="J43" s="108" t="s">
        <v>77</v>
      </c>
      <c r="K43" s="55"/>
      <c r="L43" s="55"/>
      <c r="M43" s="55"/>
      <c r="N43" s="110" t="s">
        <v>76</v>
      </c>
      <c r="O43" s="55"/>
      <c r="P43" s="55"/>
      <c r="Q43" s="55"/>
      <c r="R43" s="55"/>
      <c r="S43" s="55"/>
      <c r="T43" s="55"/>
      <c r="U43" s="55"/>
      <c r="V43" s="55"/>
      <c r="W43" s="244"/>
      <c r="X43" s="55"/>
      <c r="Y43" s="55"/>
      <c r="Z43" s="55"/>
      <c r="AA43" s="244"/>
      <c r="AB43" s="246"/>
      <c r="AC43" s="247" t="s">
        <v>88</v>
      </c>
      <c r="AD43" s="55"/>
      <c r="AE43" s="2"/>
      <c r="AF43" s="2"/>
    </row>
    <row r="44" spans="1:40" ht="17.25" customHeight="1">
      <c r="A44" s="55"/>
      <c r="B44" s="481" t="s">
        <v>32</v>
      </c>
      <c r="C44" s="483" t="s">
        <v>79</v>
      </c>
      <c r="D44" s="484"/>
      <c r="E44" s="485"/>
      <c r="F44" s="248"/>
      <c r="G44" s="55"/>
      <c r="H44" s="55"/>
      <c r="I44" s="55"/>
      <c r="J44" s="512" t="s">
        <v>1</v>
      </c>
      <c r="K44" s="513"/>
      <c r="L44" s="557" t="s">
        <v>69</v>
      </c>
      <c r="M44" s="558"/>
      <c r="N44" s="558"/>
      <c r="O44" s="558"/>
      <c r="P44" s="513"/>
      <c r="Q44" s="502" t="s">
        <v>31</v>
      </c>
      <c r="R44" s="557" t="s">
        <v>34</v>
      </c>
      <c r="S44" s="558"/>
      <c r="T44" s="558"/>
      <c r="U44" s="558"/>
      <c r="V44" s="557" t="s">
        <v>2</v>
      </c>
      <c r="W44" s="558"/>
      <c r="X44" s="558"/>
      <c r="Y44" s="558"/>
      <c r="Z44" s="573"/>
      <c r="AA44" s="513" t="s">
        <v>50</v>
      </c>
      <c r="AB44" s="558" t="s">
        <v>29</v>
      </c>
      <c r="AC44" s="573"/>
      <c r="AD44" s="55"/>
    </row>
    <row r="45" spans="1:40" ht="17.25" customHeight="1">
      <c r="A45" s="55"/>
      <c r="B45" s="482"/>
      <c r="C45" s="486"/>
      <c r="D45" s="487"/>
      <c r="E45" s="488"/>
      <c r="F45" s="170"/>
      <c r="G45" s="55"/>
      <c r="H45" s="55"/>
      <c r="I45" s="55"/>
      <c r="J45" s="514"/>
      <c r="K45" s="515"/>
      <c r="L45" s="559"/>
      <c r="M45" s="537"/>
      <c r="N45" s="537"/>
      <c r="O45" s="537"/>
      <c r="P45" s="515"/>
      <c r="Q45" s="560"/>
      <c r="R45" s="559"/>
      <c r="S45" s="537"/>
      <c r="T45" s="537"/>
      <c r="U45" s="537"/>
      <c r="V45" s="554" t="s">
        <v>70</v>
      </c>
      <c r="W45" s="555"/>
      <c r="X45" s="555"/>
      <c r="Y45" s="555"/>
      <c r="Z45" s="556"/>
      <c r="AA45" s="515"/>
      <c r="AB45" s="537"/>
      <c r="AC45" s="538"/>
      <c r="AD45" s="55"/>
    </row>
    <row r="46" spans="1:40" ht="14.25" customHeight="1">
      <c r="A46" s="55"/>
      <c r="B46" s="489">
        <v>1</v>
      </c>
      <c r="C46" s="270">
        <f>'入力（依頼書）'!C46:E49</f>
        <v>0</v>
      </c>
      <c r="D46" s="271"/>
      <c r="E46" s="272"/>
      <c r="F46" s="170"/>
      <c r="G46" s="55"/>
      <c r="H46" s="55"/>
      <c r="I46" s="55"/>
      <c r="J46" s="492" t="s">
        <v>33</v>
      </c>
      <c r="K46" s="493"/>
      <c r="L46" s="557"/>
      <c r="M46" s="558"/>
      <c r="N46" s="558"/>
      <c r="O46" s="558"/>
      <c r="P46" s="513"/>
      <c r="Q46" s="502"/>
      <c r="R46" s="557"/>
      <c r="S46" s="558"/>
      <c r="T46" s="558"/>
      <c r="U46" s="558"/>
      <c r="V46" s="561"/>
      <c r="W46" s="562"/>
      <c r="X46" s="562"/>
      <c r="Y46" s="562"/>
      <c r="Z46" s="563"/>
      <c r="AA46" s="550"/>
      <c r="AB46" s="647"/>
      <c r="AC46" s="648"/>
      <c r="AD46" s="55"/>
      <c r="AK46" s="30"/>
    </row>
    <row r="47" spans="1:40" ht="14.25" customHeight="1">
      <c r="A47" s="55"/>
      <c r="B47" s="490"/>
      <c r="C47" s="273"/>
      <c r="D47" s="274"/>
      <c r="E47" s="275"/>
      <c r="F47" s="170"/>
      <c r="G47" s="55"/>
      <c r="H47" s="55"/>
      <c r="I47" s="55"/>
      <c r="J47" s="494"/>
      <c r="K47" s="495"/>
      <c r="L47" s="535"/>
      <c r="M47" s="536"/>
      <c r="N47" s="536"/>
      <c r="O47" s="536"/>
      <c r="P47" s="479"/>
      <c r="Q47" s="480"/>
      <c r="R47" s="535"/>
      <c r="S47" s="536"/>
      <c r="T47" s="536"/>
      <c r="U47" s="536"/>
      <c r="V47" s="564"/>
      <c r="W47" s="565"/>
      <c r="X47" s="565"/>
      <c r="Y47" s="565"/>
      <c r="Z47" s="566"/>
      <c r="AA47" s="551"/>
      <c r="AB47" s="548"/>
      <c r="AC47" s="549"/>
      <c r="AD47" s="55"/>
      <c r="AI47" s="9"/>
      <c r="AJ47" s="9"/>
      <c r="AK47" s="30"/>
    </row>
    <row r="48" spans="1:40" ht="14.25" customHeight="1">
      <c r="A48" s="55"/>
      <c r="B48" s="490"/>
      <c r="C48" s="273"/>
      <c r="D48" s="274"/>
      <c r="E48" s="275"/>
      <c r="F48" s="170"/>
      <c r="G48" s="55"/>
      <c r="H48" s="55"/>
      <c r="I48" s="55"/>
      <c r="J48" s="494"/>
      <c r="K48" s="495"/>
      <c r="L48" s="533"/>
      <c r="M48" s="534"/>
      <c r="N48" s="534"/>
      <c r="O48" s="534"/>
      <c r="P48" s="574"/>
      <c r="Q48" s="532"/>
      <c r="R48" s="533"/>
      <c r="S48" s="534"/>
      <c r="T48" s="534"/>
      <c r="U48" s="534"/>
      <c r="V48" s="564"/>
      <c r="W48" s="565"/>
      <c r="X48" s="565"/>
      <c r="Y48" s="565"/>
      <c r="Z48" s="566"/>
      <c r="AA48" s="649"/>
      <c r="AB48" s="546"/>
      <c r="AC48" s="547"/>
      <c r="AD48" s="55"/>
      <c r="AI48" s="9"/>
      <c r="AJ48" s="9"/>
    </row>
    <row r="49" spans="1:37" ht="14.25" customHeight="1">
      <c r="A49" s="55"/>
      <c r="B49" s="491"/>
      <c r="C49" s="276"/>
      <c r="D49" s="277"/>
      <c r="E49" s="278"/>
      <c r="F49" s="170"/>
      <c r="G49" s="55"/>
      <c r="H49" s="55"/>
      <c r="I49" s="55"/>
      <c r="J49" s="494"/>
      <c r="K49" s="495"/>
      <c r="L49" s="535"/>
      <c r="M49" s="536"/>
      <c r="N49" s="536"/>
      <c r="O49" s="536"/>
      <c r="P49" s="479"/>
      <c r="Q49" s="480"/>
      <c r="R49" s="535"/>
      <c r="S49" s="536"/>
      <c r="T49" s="536"/>
      <c r="U49" s="536"/>
      <c r="V49" s="564"/>
      <c r="W49" s="565"/>
      <c r="X49" s="565"/>
      <c r="Y49" s="565"/>
      <c r="Z49" s="566"/>
      <c r="AA49" s="551"/>
      <c r="AB49" s="548"/>
      <c r="AC49" s="549"/>
      <c r="AD49" s="55"/>
      <c r="AI49" s="9"/>
      <c r="AJ49" s="9"/>
      <c r="AK49" s="9"/>
    </row>
    <row r="50" spans="1:37" ht="14.25" customHeight="1">
      <c r="A50" s="55"/>
      <c r="B50" s="489">
        <v>2</v>
      </c>
      <c r="C50" s="270">
        <f>'入力（依頼書）'!C50:E54</f>
        <v>0</v>
      </c>
      <c r="D50" s="271"/>
      <c r="E50" s="272"/>
      <c r="F50" s="249"/>
      <c r="G50" s="55"/>
      <c r="H50" s="55"/>
      <c r="I50" s="55"/>
      <c r="J50" s="494"/>
      <c r="K50" s="495"/>
      <c r="L50" s="533"/>
      <c r="M50" s="534"/>
      <c r="N50" s="534"/>
      <c r="O50" s="534"/>
      <c r="P50" s="574"/>
      <c r="Q50" s="532"/>
      <c r="R50" s="533"/>
      <c r="S50" s="534"/>
      <c r="T50" s="534"/>
      <c r="U50" s="534"/>
      <c r="V50" s="564"/>
      <c r="W50" s="565"/>
      <c r="X50" s="565"/>
      <c r="Y50" s="565"/>
      <c r="Z50" s="566"/>
      <c r="AA50" s="649"/>
      <c r="AB50" s="546"/>
      <c r="AC50" s="547"/>
      <c r="AD50" s="55"/>
      <c r="AE50" s="9"/>
      <c r="AF50" s="2"/>
      <c r="AG50" s="9"/>
      <c r="AI50" s="18"/>
      <c r="AJ50" s="18"/>
      <c r="AK50" s="9"/>
    </row>
    <row r="51" spans="1:37" ht="14.25" customHeight="1">
      <c r="A51" s="55"/>
      <c r="B51" s="490"/>
      <c r="C51" s="273"/>
      <c r="D51" s="274"/>
      <c r="E51" s="275"/>
      <c r="F51" s="170"/>
      <c r="G51" s="55"/>
      <c r="H51" s="55"/>
      <c r="I51" s="55"/>
      <c r="J51" s="494"/>
      <c r="K51" s="495"/>
      <c r="L51" s="535"/>
      <c r="M51" s="536"/>
      <c r="N51" s="536"/>
      <c r="O51" s="536"/>
      <c r="P51" s="479"/>
      <c r="Q51" s="480"/>
      <c r="R51" s="535"/>
      <c r="S51" s="536"/>
      <c r="T51" s="536"/>
      <c r="U51" s="536"/>
      <c r="V51" s="564"/>
      <c r="W51" s="565"/>
      <c r="X51" s="565"/>
      <c r="Y51" s="565"/>
      <c r="Z51" s="566"/>
      <c r="AA51" s="551"/>
      <c r="AB51" s="548"/>
      <c r="AC51" s="549"/>
      <c r="AD51" s="55"/>
      <c r="AE51" s="9"/>
      <c r="AF51" s="2"/>
      <c r="AG51" s="17"/>
      <c r="AH51" s="17"/>
      <c r="AK51" s="9"/>
    </row>
    <row r="52" spans="1:37" ht="14.25" customHeight="1">
      <c r="A52" s="55"/>
      <c r="B52" s="490"/>
      <c r="C52" s="273"/>
      <c r="D52" s="274"/>
      <c r="E52" s="275"/>
      <c r="F52" s="170"/>
      <c r="G52" s="55"/>
      <c r="H52" s="55"/>
      <c r="I52" s="55"/>
      <c r="J52" s="494"/>
      <c r="K52" s="495"/>
      <c r="L52" s="567" t="s">
        <v>80</v>
      </c>
      <c r="M52" s="568"/>
      <c r="N52" s="568"/>
      <c r="O52" s="568"/>
      <c r="P52" s="569"/>
      <c r="Q52" s="532" t="s">
        <v>37</v>
      </c>
      <c r="R52" s="533" t="s">
        <v>57</v>
      </c>
      <c r="S52" s="534"/>
      <c r="T52" s="534"/>
      <c r="U52" s="534"/>
      <c r="V52" s="644">
        <v>561</v>
      </c>
      <c r="W52" s="645"/>
      <c r="X52" s="645"/>
      <c r="Y52" s="645"/>
      <c r="Z52" s="646"/>
      <c r="AA52" s="649">
        <f>'入力（依頼書）'!AA52</f>
        <v>0</v>
      </c>
      <c r="AB52" s="653">
        <f>AA52*V52</f>
        <v>0</v>
      </c>
      <c r="AC52" s="654"/>
      <c r="AD52" s="55"/>
      <c r="AK52" s="18"/>
    </row>
    <row r="53" spans="1:37" ht="14.25" customHeight="1">
      <c r="A53" s="55"/>
      <c r="B53" s="490"/>
      <c r="C53" s="273"/>
      <c r="D53" s="274"/>
      <c r="E53" s="275"/>
      <c r="F53" s="170"/>
      <c r="G53" s="55"/>
      <c r="H53" s="55"/>
      <c r="I53" s="55"/>
      <c r="J53" s="494"/>
      <c r="K53" s="495"/>
      <c r="L53" s="570"/>
      <c r="M53" s="571"/>
      <c r="N53" s="571"/>
      <c r="O53" s="571"/>
      <c r="P53" s="572"/>
      <c r="Q53" s="480"/>
      <c r="R53" s="535"/>
      <c r="S53" s="536"/>
      <c r="T53" s="536"/>
      <c r="U53" s="536"/>
      <c r="V53" s="644"/>
      <c r="W53" s="645"/>
      <c r="X53" s="645"/>
      <c r="Y53" s="645"/>
      <c r="Z53" s="646"/>
      <c r="AA53" s="551"/>
      <c r="AB53" s="655"/>
      <c r="AC53" s="656"/>
      <c r="AD53" s="55"/>
    </row>
    <row r="54" spans="1:37" ht="14.25" customHeight="1">
      <c r="A54" s="55"/>
      <c r="B54" s="491"/>
      <c r="C54" s="276"/>
      <c r="D54" s="277"/>
      <c r="E54" s="278"/>
      <c r="F54" s="170"/>
      <c r="G54" s="55"/>
      <c r="H54" s="55"/>
      <c r="I54" s="55"/>
      <c r="J54" s="494"/>
      <c r="K54" s="495"/>
      <c r="L54" s="567" t="s">
        <v>81</v>
      </c>
      <c r="M54" s="568"/>
      <c r="N54" s="568"/>
      <c r="O54" s="568"/>
      <c r="P54" s="569"/>
      <c r="Q54" s="532" t="s">
        <v>38</v>
      </c>
      <c r="R54" s="533" t="s">
        <v>57</v>
      </c>
      <c r="S54" s="534"/>
      <c r="T54" s="534"/>
      <c r="U54" s="534"/>
      <c r="V54" s="644">
        <v>2292</v>
      </c>
      <c r="W54" s="645"/>
      <c r="X54" s="645"/>
      <c r="Y54" s="645"/>
      <c r="Z54" s="646"/>
      <c r="AA54" s="649">
        <f>'入力（依頼書）'!AA54</f>
        <v>0</v>
      </c>
      <c r="AB54" s="653">
        <f>AA54*V54</f>
        <v>0</v>
      </c>
      <c r="AC54" s="654"/>
      <c r="AD54" s="55"/>
    </row>
    <row r="55" spans="1:37" ht="14.25" customHeight="1">
      <c r="A55" s="55"/>
      <c r="B55" s="489">
        <v>3</v>
      </c>
      <c r="C55" s="270">
        <f>'入力（依頼書）'!C55:E59</f>
        <v>0</v>
      </c>
      <c r="D55" s="271"/>
      <c r="E55" s="272"/>
      <c r="F55" s="249"/>
      <c r="G55" s="55"/>
      <c r="H55" s="55"/>
      <c r="I55" s="55"/>
      <c r="J55" s="494"/>
      <c r="K55" s="495"/>
      <c r="L55" s="570"/>
      <c r="M55" s="571"/>
      <c r="N55" s="571"/>
      <c r="O55" s="571"/>
      <c r="P55" s="572"/>
      <c r="Q55" s="480"/>
      <c r="R55" s="535"/>
      <c r="S55" s="536"/>
      <c r="T55" s="536"/>
      <c r="U55" s="536"/>
      <c r="V55" s="644"/>
      <c r="W55" s="645"/>
      <c r="X55" s="645"/>
      <c r="Y55" s="645"/>
      <c r="Z55" s="646"/>
      <c r="AA55" s="551"/>
      <c r="AB55" s="655"/>
      <c r="AC55" s="656"/>
      <c r="AD55" s="55"/>
      <c r="AE55" s="2"/>
      <c r="AF55" s="2"/>
      <c r="AG55" s="2"/>
      <c r="AH55" s="2"/>
    </row>
    <row r="56" spans="1:37" ht="14.25" customHeight="1">
      <c r="A56" s="55"/>
      <c r="B56" s="490"/>
      <c r="C56" s="273"/>
      <c r="D56" s="274"/>
      <c r="E56" s="275"/>
      <c r="F56" s="170"/>
      <c r="G56" s="55"/>
      <c r="H56" s="55"/>
      <c r="I56" s="55"/>
      <c r="J56" s="494"/>
      <c r="K56" s="495"/>
      <c r="L56" s="567" t="s">
        <v>35</v>
      </c>
      <c r="M56" s="568"/>
      <c r="N56" s="568"/>
      <c r="O56" s="568"/>
      <c r="P56" s="569"/>
      <c r="Q56" s="532" t="s">
        <v>39</v>
      </c>
      <c r="R56" s="533" t="s">
        <v>58</v>
      </c>
      <c r="S56" s="534"/>
      <c r="T56" s="534"/>
      <c r="U56" s="534"/>
      <c r="V56" s="644">
        <v>2292</v>
      </c>
      <c r="W56" s="645"/>
      <c r="X56" s="645"/>
      <c r="Y56" s="645"/>
      <c r="Z56" s="646"/>
      <c r="AA56" s="649">
        <f>'入力（依頼書）'!AA56</f>
        <v>0</v>
      </c>
      <c r="AB56" s="653">
        <f>AA56*V56</f>
        <v>0</v>
      </c>
      <c r="AC56" s="654"/>
      <c r="AD56" s="55"/>
      <c r="AI56" s="17"/>
      <c r="AJ56" s="8"/>
    </row>
    <row r="57" spans="1:37" ht="14.25" customHeight="1">
      <c r="A57" s="55"/>
      <c r="B57" s="490"/>
      <c r="C57" s="273"/>
      <c r="D57" s="274"/>
      <c r="E57" s="275"/>
      <c r="F57" s="170"/>
      <c r="G57" s="55"/>
      <c r="H57" s="55"/>
      <c r="I57" s="55"/>
      <c r="J57" s="494"/>
      <c r="K57" s="495"/>
      <c r="L57" s="570"/>
      <c r="M57" s="571"/>
      <c r="N57" s="571"/>
      <c r="O57" s="571"/>
      <c r="P57" s="572"/>
      <c r="Q57" s="480"/>
      <c r="R57" s="535"/>
      <c r="S57" s="536"/>
      <c r="T57" s="536"/>
      <c r="U57" s="536"/>
      <c r="V57" s="644"/>
      <c r="W57" s="645"/>
      <c r="X57" s="645"/>
      <c r="Y57" s="645"/>
      <c r="Z57" s="646"/>
      <c r="AA57" s="551"/>
      <c r="AB57" s="655"/>
      <c r="AC57" s="656"/>
      <c r="AD57" s="55"/>
      <c r="AI57" s="12"/>
    </row>
    <row r="58" spans="1:37" ht="14.25" customHeight="1">
      <c r="A58" s="55"/>
      <c r="B58" s="490"/>
      <c r="C58" s="273"/>
      <c r="D58" s="274"/>
      <c r="E58" s="275"/>
      <c r="F58" s="250"/>
      <c r="G58" s="67"/>
      <c r="H58" s="67"/>
      <c r="I58" s="67"/>
      <c r="J58" s="494"/>
      <c r="K58" s="495"/>
      <c r="L58" s="567" t="s">
        <v>36</v>
      </c>
      <c r="M58" s="568"/>
      <c r="N58" s="568"/>
      <c r="O58" s="568"/>
      <c r="P58" s="569"/>
      <c r="Q58" s="532"/>
      <c r="R58" s="666"/>
      <c r="S58" s="667"/>
      <c r="T58" s="667"/>
      <c r="U58" s="667"/>
      <c r="V58" s="644">
        <v>408</v>
      </c>
      <c r="W58" s="645"/>
      <c r="X58" s="645"/>
      <c r="Y58" s="645"/>
      <c r="Z58" s="646"/>
      <c r="AA58" s="649">
        <f>'入力（依頼書）'!AA58</f>
        <v>0</v>
      </c>
      <c r="AB58" s="653">
        <f>AA58*V58</f>
        <v>0</v>
      </c>
      <c r="AC58" s="654"/>
      <c r="AD58" s="55"/>
      <c r="AE58" s="2"/>
      <c r="AF58" s="2"/>
      <c r="AG58" s="8"/>
      <c r="AI58" s="2"/>
      <c r="AJ58" s="8"/>
      <c r="AK58" s="11"/>
    </row>
    <row r="59" spans="1:37" ht="14.25" customHeight="1">
      <c r="A59" s="55"/>
      <c r="B59" s="491"/>
      <c r="C59" s="276"/>
      <c r="D59" s="277"/>
      <c r="E59" s="278"/>
      <c r="F59" s="240"/>
      <c r="G59" s="153"/>
      <c r="H59" s="153"/>
      <c r="I59" s="153"/>
      <c r="J59" s="496"/>
      <c r="K59" s="497"/>
      <c r="L59" s="670"/>
      <c r="M59" s="671"/>
      <c r="N59" s="671"/>
      <c r="O59" s="671"/>
      <c r="P59" s="672"/>
      <c r="Q59" s="560"/>
      <c r="R59" s="668"/>
      <c r="S59" s="669"/>
      <c r="T59" s="669"/>
      <c r="U59" s="669"/>
      <c r="V59" s="658"/>
      <c r="W59" s="659"/>
      <c r="X59" s="659"/>
      <c r="Y59" s="659"/>
      <c r="Z59" s="660"/>
      <c r="AA59" s="551"/>
      <c r="AB59" s="661"/>
      <c r="AC59" s="662"/>
      <c r="AD59" s="55"/>
      <c r="AE59" s="3"/>
      <c r="AF59" s="3"/>
      <c r="AK59" s="11"/>
    </row>
    <row r="60" spans="1:37" ht="14.25" customHeight="1">
      <c r="A60" s="55"/>
      <c r="B60" s="106"/>
      <c r="C60" s="107"/>
      <c r="D60" s="107"/>
      <c r="E60" s="107"/>
      <c r="F60" s="107"/>
      <c r="G60" s="107"/>
      <c r="H60" s="107"/>
      <c r="I60" s="107"/>
      <c r="J60" s="107"/>
      <c r="K60" s="107"/>
      <c r="L60" s="107"/>
      <c r="M60" s="107"/>
      <c r="N60" s="107"/>
      <c r="O60" s="107"/>
      <c r="P60" s="107"/>
      <c r="Q60" s="107"/>
      <c r="R60" s="558"/>
      <c r="S60" s="558"/>
      <c r="T60" s="558"/>
      <c r="U60" s="558"/>
      <c r="V60" s="663" t="s">
        <v>99</v>
      </c>
      <c r="W60" s="664"/>
      <c r="X60" s="664"/>
      <c r="Y60" s="664"/>
      <c r="Z60" s="664"/>
      <c r="AA60" s="665"/>
      <c r="AB60" s="657">
        <f>IF(AA58="","",SUM(AB52:AC59))</f>
        <v>0</v>
      </c>
      <c r="AC60" s="530"/>
      <c r="AD60" s="55"/>
      <c r="AE60" s="2"/>
      <c r="AF60" s="2"/>
      <c r="AG60" s="2"/>
      <c r="AH60" s="2"/>
    </row>
    <row r="61" spans="1:37" ht="15" customHeight="1">
      <c r="A61" s="55"/>
      <c r="B61" s="108"/>
      <c r="C61" s="251" t="s">
        <v>97</v>
      </c>
      <c r="D61" s="55"/>
      <c r="E61" s="55"/>
      <c r="F61" s="55"/>
      <c r="G61" s="55"/>
      <c r="H61" s="55"/>
      <c r="I61" s="55"/>
      <c r="J61" s="55"/>
      <c r="K61" s="55"/>
      <c r="L61" s="55"/>
      <c r="M61" s="55"/>
      <c r="N61" s="55"/>
      <c r="O61" s="55"/>
      <c r="P61" s="110"/>
      <c r="Q61" s="110"/>
      <c r="R61" s="630"/>
      <c r="S61" s="630"/>
      <c r="T61" s="630"/>
      <c r="U61" s="630"/>
      <c r="V61" s="663"/>
      <c r="W61" s="664"/>
      <c r="X61" s="664"/>
      <c r="Y61" s="664"/>
      <c r="Z61" s="664"/>
      <c r="AA61" s="665"/>
      <c r="AB61" s="657"/>
      <c r="AC61" s="530"/>
      <c r="AD61" s="55"/>
    </row>
    <row r="62" spans="1:37" ht="27" customHeight="1">
      <c r="A62" s="55"/>
      <c r="B62" s="55"/>
      <c r="C62" s="55"/>
      <c r="D62" s="55"/>
      <c r="E62" s="55"/>
      <c r="F62" s="55"/>
      <c r="G62" s="55"/>
      <c r="H62" s="55"/>
      <c r="I62" s="55"/>
      <c r="J62" s="55"/>
      <c r="K62" s="55"/>
      <c r="L62" s="55"/>
      <c r="M62" s="55"/>
      <c r="N62" s="56"/>
      <c r="O62" s="55"/>
      <c r="P62" s="55"/>
      <c r="Q62" s="55"/>
      <c r="R62" s="55"/>
      <c r="S62" s="55"/>
      <c r="T62" s="55"/>
      <c r="U62" s="252"/>
      <c r="V62" s="499" t="s">
        <v>125</v>
      </c>
      <c r="W62" s="500"/>
      <c r="X62" s="500"/>
      <c r="Y62" s="500"/>
      <c r="Z62" s="500"/>
      <c r="AA62" s="501"/>
      <c r="AB62" s="529">
        <f>IF(AB60="","",ROUNDDOWN(AB60*10/110,0))</f>
        <v>0</v>
      </c>
      <c r="AC62" s="530"/>
      <c r="AD62" s="55"/>
    </row>
    <row r="63" spans="1:37" ht="25.5" customHeight="1">
      <c r="A63" s="55"/>
      <c r="B63" s="113"/>
      <c r="C63" s="55"/>
      <c r="D63" s="55"/>
      <c r="E63" s="55"/>
      <c r="F63" s="55"/>
      <c r="G63" s="55"/>
      <c r="H63" s="55"/>
      <c r="I63" s="55"/>
      <c r="J63" s="55"/>
      <c r="K63" s="55"/>
      <c r="L63" s="55"/>
      <c r="M63" s="55"/>
      <c r="N63" s="55"/>
      <c r="O63" s="55"/>
      <c r="P63" s="55"/>
      <c r="Q63" s="55"/>
      <c r="R63" s="55"/>
      <c r="S63" s="55"/>
      <c r="T63" s="55"/>
      <c r="U63" s="55"/>
      <c r="V63" s="253"/>
      <c r="W63" s="253"/>
      <c r="X63" s="253"/>
      <c r="Y63" s="253"/>
      <c r="Z63" s="253"/>
      <c r="AA63" s="253"/>
      <c r="AB63" s="531"/>
      <c r="AC63" s="531"/>
      <c r="AD63" s="55"/>
    </row>
    <row r="64" spans="1:37" ht="18.75" customHeight="1">
      <c r="A64" s="55"/>
      <c r="B64" s="113"/>
      <c r="C64" s="55"/>
      <c r="D64" s="55"/>
      <c r="E64" s="55"/>
      <c r="F64" s="55"/>
      <c r="G64" s="55"/>
      <c r="H64" s="55"/>
      <c r="I64" s="55"/>
      <c r="J64" s="55"/>
      <c r="K64" s="55"/>
      <c r="L64" s="55"/>
      <c r="M64" s="55"/>
      <c r="N64" s="56"/>
      <c r="O64" s="55"/>
      <c r="P64" s="55"/>
      <c r="Q64" s="55"/>
      <c r="R64" s="55"/>
      <c r="S64" s="55"/>
      <c r="T64" s="55"/>
      <c r="U64" s="153"/>
      <c r="V64" s="153"/>
      <c r="W64" s="153"/>
      <c r="X64" s="153"/>
      <c r="Y64" s="241"/>
      <c r="Z64" s="59"/>
      <c r="AA64" s="59"/>
      <c r="AB64" s="254"/>
      <c r="AC64" s="254"/>
      <c r="AD64" s="254"/>
      <c r="AF64" s="1"/>
    </row>
    <row r="65" spans="1:40" ht="16.5" customHeight="1">
      <c r="A65" s="55"/>
      <c r="B65" s="113"/>
      <c r="C65" s="55"/>
      <c r="D65" s="55"/>
      <c r="E65" s="55"/>
      <c r="F65" s="55"/>
      <c r="G65" s="55"/>
      <c r="H65" s="55"/>
      <c r="I65" s="55"/>
      <c r="J65" s="55"/>
      <c r="K65" s="55"/>
      <c r="L65" s="55"/>
      <c r="M65" s="55"/>
      <c r="N65" s="56"/>
      <c r="O65" s="55"/>
      <c r="P65" s="55"/>
      <c r="Q65" s="55"/>
      <c r="R65" s="55"/>
      <c r="S65" s="55"/>
      <c r="T65" s="55"/>
      <c r="U65" s="153"/>
      <c r="V65" s="153"/>
      <c r="W65" s="153"/>
      <c r="X65" s="153"/>
      <c r="Y65" s="241"/>
      <c r="Z65" s="59"/>
      <c r="AA65" s="59"/>
      <c r="AB65" s="254"/>
      <c r="AC65" s="254"/>
      <c r="AD65" s="254"/>
      <c r="AF65" s="1"/>
    </row>
    <row r="66" spans="1:40" ht="16.5" customHeight="1">
      <c r="A66" s="55"/>
      <c r="B66" s="113"/>
      <c r="C66" s="55"/>
      <c r="D66" s="55"/>
      <c r="E66" s="55"/>
      <c r="F66" s="55"/>
      <c r="G66" s="55"/>
      <c r="H66" s="55"/>
      <c r="I66" s="55"/>
      <c r="J66" s="55"/>
      <c r="K66" s="55"/>
      <c r="L66" s="55"/>
      <c r="M66" s="55"/>
      <c r="N66" s="56"/>
      <c r="O66" s="55"/>
      <c r="P66" s="55"/>
      <c r="Q66" s="55"/>
      <c r="R66" s="55"/>
      <c r="S66" s="55"/>
      <c r="T66" s="55"/>
      <c r="U66" s="153"/>
      <c r="V66" s="68"/>
      <c r="W66" s="153"/>
      <c r="X66" s="153"/>
      <c r="Y66" s="241"/>
      <c r="Z66" s="59"/>
      <c r="AA66" s="59"/>
      <c r="AB66" s="254"/>
      <c r="AC66" s="254"/>
      <c r="AD66" s="254"/>
      <c r="AF66" s="1"/>
    </row>
    <row r="67" spans="1:40"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67"/>
      <c r="AA67" s="55"/>
      <c r="AB67" s="55"/>
      <c r="AC67" s="55"/>
      <c r="AD67" s="55"/>
      <c r="AF67" s="1"/>
    </row>
    <row r="68" spans="1:40" ht="24" customHeight="1">
      <c r="A68" s="55"/>
      <c r="B68" s="110"/>
      <c r="C68" s="55"/>
      <c r="D68" s="55"/>
      <c r="E68" s="55"/>
      <c r="F68" s="67"/>
      <c r="G68" s="55"/>
      <c r="H68" s="67"/>
      <c r="I68" s="55"/>
      <c r="J68" s="55"/>
      <c r="K68" s="55"/>
      <c r="L68" s="55"/>
      <c r="M68" s="55"/>
      <c r="N68" s="55"/>
      <c r="O68" s="55"/>
      <c r="P68" s="55"/>
      <c r="Q68" s="55"/>
      <c r="R68" s="55"/>
      <c r="S68" s="55"/>
      <c r="T68" s="55"/>
      <c r="U68" s="55"/>
      <c r="V68" s="55"/>
      <c r="W68" s="55"/>
      <c r="X68" s="55"/>
      <c r="Y68" s="55"/>
      <c r="Z68" s="55"/>
      <c r="AA68" s="55"/>
      <c r="AB68" s="55"/>
      <c r="AC68" s="55"/>
      <c r="AD68" s="55"/>
      <c r="AF68" s="1"/>
    </row>
    <row r="69" spans="1:40" ht="22.5" customHeight="1">
      <c r="A69" s="255"/>
      <c r="B69" s="255"/>
      <c r="C69" s="55"/>
      <c r="D69" s="55"/>
      <c r="E69" s="55"/>
      <c r="F69" s="55"/>
      <c r="G69" s="55"/>
      <c r="H69" s="55"/>
      <c r="I69" s="55"/>
      <c r="J69" s="55"/>
      <c r="K69" s="55"/>
      <c r="L69" s="55"/>
      <c r="M69" s="55"/>
      <c r="N69" s="55"/>
      <c r="O69" s="55"/>
      <c r="P69" s="55"/>
      <c r="Q69" s="55"/>
      <c r="R69" s="55"/>
      <c r="S69" s="55"/>
      <c r="T69" s="55"/>
      <c r="U69" s="55"/>
      <c r="V69" s="55"/>
      <c r="W69" s="55"/>
      <c r="X69" s="55"/>
      <c r="Y69" s="55"/>
      <c r="Z69" s="55"/>
      <c r="AA69" s="256"/>
      <c r="AB69" s="55"/>
      <c r="AC69" s="156" t="s">
        <v>90</v>
      </c>
      <c r="AD69" s="68"/>
      <c r="AF69" s="1"/>
      <c r="AG69" s="38" t="s">
        <v>89</v>
      </c>
      <c r="AH69" s="1"/>
      <c r="AI69" s="2"/>
      <c r="AJ69" s="2"/>
    </row>
    <row r="70" spans="1:40" ht="21" customHeight="1">
      <c r="A70" s="55"/>
      <c r="B70" s="222"/>
      <c r="C70" s="223"/>
      <c r="D70" s="223"/>
      <c r="E70" s="182"/>
      <c r="F70" s="528" t="s">
        <v>54</v>
      </c>
      <c r="G70" s="528"/>
      <c r="H70" s="528"/>
      <c r="I70" s="528"/>
      <c r="J70" s="528"/>
      <c r="K70" s="528"/>
      <c r="L70" s="182"/>
      <c r="M70" s="182"/>
      <c r="N70" s="182"/>
      <c r="O70" s="182"/>
      <c r="P70" s="182"/>
      <c r="Q70" s="182" t="s">
        <v>3</v>
      </c>
      <c r="R70" s="182"/>
      <c r="S70" s="182"/>
      <c r="T70" s="182"/>
      <c r="U70" s="182"/>
      <c r="V70" s="552"/>
      <c r="W70" s="553"/>
      <c r="X70" s="553"/>
      <c r="Y70" s="553"/>
      <c r="Z70" s="553"/>
      <c r="AA70" s="539" t="s">
        <v>100</v>
      </c>
      <c r="AB70" s="539"/>
      <c r="AC70" s="539"/>
      <c r="AD70" s="55"/>
      <c r="AI70" s="19"/>
    </row>
    <row r="71" spans="1:40" ht="24" customHeight="1">
      <c r="A71" s="55"/>
      <c r="B71" s="224"/>
      <c r="C71" s="225"/>
      <c r="D71" s="225"/>
      <c r="E71" s="198" t="s">
        <v>40</v>
      </c>
      <c r="F71" s="650">
        <f>'入力（依頼書）'!F71</f>
        <v>0</v>
      </c>
      <c r="G71" s="651"/>
      <c r="H71" s="651"/>
      <c r="I71" s="651"/>
      <c r="J71" s="651"/>
      <c r="K71" s="651"/>
      <c r="L71" s="176" t="s">
        <v>41</v>
      </c>
      <c r="M71" s="176"/>
      <c r="N71" s="176"/>
      <c r="O71" s="176"/>
      <c r="P71" s="176"/>
      <c r="Q71" s="202"/>
      <c r="R71" s="176"/>
      <c r="S71" s="176"/>
      <c r="T71" s="176"/>
      <c r="U71" s="176"/>
      <c r="V71" s="479"/>
      <c r="W71" s="480"/>
      <c r="X71" s="480"/>
      <c r="Y71" s="480"/>
      <c r="Z71" s="480"/>
      <c r="AA71" s="637" t="s">
        <v>87</v>
      </c>
      <c r="AB71" s="637"/>
      <c r="AC71" s="637"/>
      <c r="AD71" s="55"/>
      <c r="AE71" s="2"/>
      <c r="AF71" s="2"/>
      <c r="AG71" s="2"/>
      <c r="AH71" s="2"/>
      <c r="AI71" s="19"/>
      <c r="AK71" s="2"/>
    </row>
    <row r="72" spans="1:40" ht="19.5" customHeight="1">
      <c r="A72" s="627"/>
      <c r="B72" s="627"/>
      <c r="C72" s="627"/>
      <c r="D72" s="55"/>
      <c r="E72" s="55"/>
      <c r="F72" s="179"/>
      <c r="G72" s="179"/>
      <c r="H72" s="179"/>
      <c r="I72" s="179"/>
      <c r="J72" s="179"/>
      <c r="K72" s="179"/>
      <c r="L72" s="179"/>
      <c r="M72" s="55"/>
      <c r="N72" s="55"/>
      <c r="O72" s="55"/>
      <c r="P72" s="55"/>
      <c r="Q72" s="55"/>
      <c r="R72" s="55"/>
      <c r="S72" s="55"/>
      <c r="T72" s="55"/>
      <c r="U72" s="55"/>
      <c r="V72" s="55"/>
      <c r="W72" s="226"/>
      <c r="X72" s="226"/>
      <c r="Y72" s="226"/>
      <c r="Z72" s="226"/>
      <c r="AA72" s="628"/>
      <c r="AB72" s="628"/>
      <c r="AC72" s="628"/>
      <c r="AD72" s="226"/>
      <c r="AE72" s="19"/>
      <c r="AF72" s="19"/>
      <c r="AG72" s="19"/>
      <c r="AH72" s="19"/>
    </row>
    <row r="73" spans="1:40" ht="13.5" customHeight="1">
      <c r="A73" s="5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0"/>
      <c r="AF73" s="10"/>
      <c r="AG73" s="10"/>
      <c r="AH73" s="10"/>
    </row>
    <row r="74" spans="1:40" ht="13.5" customHeight="1">
      <c r="C74" s="7"/>
    </row>
    <row r="75" spans="1:40" ht="13.5" customHeight="1">
      <c r="B75" s="9"/>
      <c r="C75" s="6"/>
    </row>
    <row r="76" spans="1:40" ht="13.5" customHeight="1"/>
    <row r="77" spans="1:40" ht="13.5" customHeight="1">
      <c r="B77" s="20"/>
      <c r="C77" s="13"/>
      <c r="Q77" s="7"/>
      <c r="R77" s="7"/>
      <c r="S77" s="7"/>
      <c r="T77" s="7"/>
      <c r="U77" s="7"/>
      <c r="V77" s="7"/>
      <c r="W77" s="7"/>
      <c r="X77" s="7"/>
      <c r="Y77" s="7"/>
      <c r="Z77" s="7"/>
      <c r="AA77" s="7"/>
      <c r="AB77" s="7"/>
      <c r="AC77" s="7"/>
      <c r="AD77" s="7"/>
      <c r="AE77" s="21"/>
      <c r="AF77" s="22"/>
      <c r="AG77" s="22"/>
      <c r="AH77" s="22"/>
      <c r="AI77" s="23"/>
      <c r="AJ77" s="23"/>
      <c r="AK77" s="23"/>
      <c r="AN77" s="4"/>
    </row>
    <row r="78" spans="1:40" ht="13.5" customHeight="1">
      <c r="B78" s="20"/>
      <c r="C78" s="13"/>
      <c r="Q78" s="7"/>
      <c r="R78" s="7"/>
      <c r="S78" s="7"/>
      <c r="T78" s="7"/>
      <c r="U78" s="7"/>
      <c r="V78" s="7"/>
      <c r="W78" s="7"/>
      <c r="X78" s="7"/>
      <c r="Y78" s="7"/>
      <c r="Z78" s="7"/>
      <c r="AA78" s="7"/>
      <c r="AB78" s="7"/>
      <c r="AC78" s="7"/>
      <c r="AD78" s="7"/>
      <c r="AE78" s="21"/>
      <c r="AF78" s="22"/>
      <c r="AG78" s="22"/>
      <c r="AH78" s="22"/>
      <c r="AI78" s="23"/>
      <c r="AJ78" s="23"/>
      <c r="AK78" s="23"/>
      <c r="AN78" s="4"/>
    </row>
    <row r="79" spans="1:40" ht="13.5" customHeight="1">
      <c r="B79" s="20"/>
      <c r="C79" s="13"/>
      <c r="Q79" s="7"/>
      <c r="R79" s="7"/>
      <c r="S79" s="7"/>
      <c r="T79" s="7"/>
      <c r="U79" s="7"/>
      <c r="V79" s="7"/>
      <c r="W79" s="7"/>
      <c r="X79" s="7"/>
      <c r="Y79" s="7"/>
      <c r="Z79" s="7"/>
      <c r="AA79" s="7"/>
      <c r="AB79" s="7"/>
      <c r="AC79" s="7"/>
      <c r="AD79" s="7"/>
      <c r="AE79" s="21"/>
      <c r="AF79" s="22"/>
      <c r="AG79" s="22"/>
      <c r="AH79" s="22"/>
      <c r="AI79" s="23"/>
      <c r="AJ79" s="23"/>
      <c r="AK79" s="23"/>
    </row>
    <row r="80" spans="1:40" ht="13.5" customHeight="1">
      <c r="B80" s="20"/>
      <c r="C80" s="13"/>
      <c r="E80" s="7"/>
      <c r="F80" s="7"/>
      <c r="G80" s="7"/>
      <c r="H80" s="7"/>
      <c r="I80" s="7"/>
      <c r="J80" s="7"/>
      <c r="K80" s="7"/>
      <c r="L80" s="7"/>
      <c r="M80" s="7"/>
      <c r="N80" s="7"/>
      <c r="O80" s="7"/>
      <c r="P80" s="7"/>
      <c r="Q80" s="7"/>
      <c r="R80" s="7"/>
      <c r="S80" s="7"/>
      <c r="T80" s="7"/>
      <c r="U80" s="7"/>
      <c r="V80" s="7"/>
      <c r="W80" s="7"/>
      <c r="X80" s="7"/>
      <c r="Y80" s="7"/>
      <c r="Z80" s="7"/>
      <c r="AA80" s="7"/>
      <c r="AB80" s="7"/>
      <c r="AC80" s="7"/>
      <c r="AD80" s="7"/>
      <c r="AE80" s="21"/>
      <c r="AF80" s="22"/>
      <c r="AG80" s="22"/>
      <c r="AH80" s="22"/>
      <c r="AI80" s="23"/>
      <c r="AJ80" s="23"/>
      <c r="AK80" s="23"/>
    </row>
    <row r="81" spans="2:37" ht="13.5" customHeight="1">
      <c r="B81" s="20"/>
      <c r="C81" s="14"/>
      <c r="E81" s="7"/>
      <c r="F81" s="7"/>
      <c r="G81" s="7"/>
      <c r="H81" s="7"/>
      <c r="I81" s="7"/>
      <c r="J81" s="7"/>
      <c r="K81" s="7"/>
      <c r="L81" s="7"/>
      <c r="M81" s="7"/>
      <c r="N81" s="7"/>
      <c r="O81" s="7"/>
      <c r="P81" s="7"/>
      <c r="Q81" s="7"/>
      <c r="R81" s="7"/>
      <c r="S81" s="7"/>
      <c r="T81" s="7"/>
      <c r="U81" s="7"/>
      <c r="V81" s="7"/>
      <c r="W81" s="7"/>
      <c r="X81" s="7"/>
      <c r="Y81" s="7"/>
      <c r="Z81" s="7"/>
      <c r="AA81" s="7"/>
      <c r="AB81" s="7"/>
      <c r="AC81" s="7"/>
      <c r="AD81" s="7"/>
      <c r="AE81" s="21"/>
      <c r="AF81" s="22"/>
      <c r="AG81" s="22"/>
      <c r="AH81" s="22"/>
      <c r="AI81" s="23"/>
      <c r="AJ81" s="23"/>
      <c r="AK81" s="23"/>
    </row>
    <row r="82" spans="2:37" ht="13.5" customHeight="1">
      <c r="B82" s="20"/>
      <c r="C82" s="13"/>
      <c r="E82" s="7"/>
      <c r="F82" s="7"/>
      <c r="G82" s="7"/>
      <c r="H82" s="7"/>
      <c r="I82" s="7"/>
      <c r="J82" s="7"/>
      <c r="K82" s="7"/>
      <c r="L82" s="7"/>
      <c r="M82" s="7"/>
      <c r="N82" s="7"/>
      <c r="O82" s="7"/>
      <c r="P82" s="7"/>
      <c r="Q82" s="9"/>
      <c r="R82" s="9"/>
      <c r="S82" s="9"/>
      <c r="T82" s="9"/>
      <c r="U82" s="9"/>
      <c r="V82" s="9"/>
      <c r="W82" s="9"/>
      <c r="X82" s="9"/>
      <c r="Y82" s="9"/>
      <c r="Z82" s="9"/>
      <c r="AA82" s="9"/>
      <c r="AB82" s="9"/>
      <c r="AC82" s="7"/>
      <c r="AD82" s="7"/>
      <c r="AE82" s="21"/>
      <c r="AF82" s="22"/>
      <c r="AG82" s="22"/>
      <c r="AH82" s="22"/>
      <c r="AI82" s="23"/>
      <c r="AJ82" s="23"/>
      <c r="AK82" s="23"/>
    </row>
    <row r="83" spans="2:37" ht="13.5" customHeight="1">
      <c r="B83" s="20"/>
      <c r="C83" s="13"/>
      <c r="E83" s="24"/>
      <c r="F83" s="7"/>
      <c r="G83" s="7"/>
      <c r="H83" s="7"/>
      <c r="I83" s="7"/>
      <c r="J83" s="7"/>
      <c r="K83" s="7"/>
      <c r="L83" s="7"/>
      <c r="M83" s="7"/>
      <c r="N83" s="7"/>
      <c r="O83" s="7"/>
      <c r="P83" s="7"/>
      <c r="Q83" s="7"/>
      <c r="R83" s="7"/>
      <c r="S83" s="7"/>
      <c r="T83" s="7"/>
      <c r="U83" s="7"/>
      <c r="V83" s="7"/>
      <c r="W83" s="7"/>
      <c r="X83" s="7"/>
      <c r="Y83" s="7"/>
      <c r="Z83" s="7"/>
      <c r="AA83" s="7"/>
      <c r="AB83" s="7"/>
      <c r="AC83" s="7"/>
      <c r="AD83" s="7"/>
      <c r="AE83" s="21"/>
      <c r="AF83" s="22"/>
      <c r="AG83" s="22"/>
      <c r="AH83" s="22"/>
      <c r="AI83" s="23"/>
      <c r="AJ83" s="23"/>
      <c r="AK83" s="23"/>
    </row>
    <row r="84" spans="2:37" ht="13.5" customHeight="1">
      <c r="B84" s="20"/>
      <c r="C84" s="13"/>
      <c r="E84" s="7"/>
      <c r="F84" s="7"/>
      <c r="G84" s="7"/>
      <c r="H84" s="7"/>
      <c r="I84" s="7"/>
      <c r="J84" s="7"/>
      <c r="K84" s="7"/>
      <c r="L84" s="7"/>
      <c r="M84" s="7"/>
      <c r="N84" s="7"/>
      <c r="O84" s="7"/>
      <c r="P84" s="7"/>
      <c r="Q84" s="7"/>
      <c r="R84" s="7"/>
      <c r="S84" s="7"/>
      <c r="T84" s="7"/>
      <c r="U84" s="7"/>
      <c r="V84" s="7"/>
      <c r="W84" s="7"/>
      <c r="X84" s="7"/>
      <c r="Y84" s="7"/>
      <c r="Z84" s="7"/>
      <c r="AA84" s="7"/>
      <c r="AB84" s="7"/>
      <c r="AC84" s="7"/>
      <c r="AD84" s="7"/>
      <c r="AE84" s="21"/>
      <c r="AF84" s="22"/>
      <c r="AG84" s="22"/>
      <c r="AH84" s="22"/>
      <c r="AI84" s="23"/>
      <c r="AJ84" s="23"/>
      <c r="AK84" s="23"/>
    </row>
    <row r="85" spans="2:37" ht="13.5" customHeight="1">
      <c r="B85" s="20"/>
      <c r="C85" s="13"/>
      <c r="AC85" s="7"/>
      <c r="AD85" s="7"/>
      <c r="AE85" s="21"/>
      <c r="AF85" s="21"/>
      <c r="AG85" s="21"/>
      <c r="AH85" s="21"/>
      <c r="AI85" s="23"/>
      <c r="AJ85" s="23"/>
      <c r="AK85" s="23"/>
    </row>
    <row r="86" spans="2:37" ht="13.5" customHeight="1">
      <c r="B86" s="20"/>
      <c r="AI86" s="25"/>
      <c r="AJ86" s="25"/>
      <c r="AK86" s="25"/>
    </row>
    <row r="87" spans="2:37" ht="13.5" customHeight="1"/>
    <row r="88" spans="2:37" ht="19.5" customHeight="1">
      <c r="H88" s="7"/>
      <c r="I88" s="7"/>
    </row>
    <row r="89" spans="2:37" ht="14.25" customHeight="1"/>
    <row r="90" spans="2:37" ht="18" customHeight="1">
      <c r="W90" s="26"/>
      <c r="X90" s="26"/>
    </row>
    <row r="91" spans="2:37" ht="24" customHeight="1">
      <c r="C91" s="6"/>
      <c r="E91" s="7"/>
      <c r="M91" s="27"/>
      <c r="N91" s="27"/>
      <c r="O91" s="27"/>
      <c r="P91" s="27"/>
      <c r="Q91" s="27"/>
      <c r="R91" s="27"/>
      <c r="S91" s="27"/>
      <c r="T91" s="27"/>
      <c r="U91" s="27"/>
      <c r="V91" s="27"/>
    </row>
    <row r="92" spans="2:37" ht="24" customHeight="1">
      <c r="C92" s="6"/>
      <c r="E92" s="7"/>
      <c r="M92" s="27"/>
      <c r="N92" s="27"/>
      <c r="O92" s="27"/>
      <c r="P92" s="27"/>
      <c r="Q92" s="27"/>
      <c r="R92" s="27"/>
      <c r="S92" s="27"/>
      <c r="T92" s="27"/>
      <c r="U92" s="27"/>
      <c r="V92" s="27"/>
    </row>
  </sheetData>
  <sheetProtection algorithmName="SHA-512" hashValue="ZmP2W25Rt4PSF037CaAJiDmWUw2NA5LBDTvZhmh+HwOezDieYvaAXsYX0pd5Mj6WqlZkRoHChIVZXDi75yxgUw==" saltValue="DubqFd/zLchqlPcQ8MO/kw==" spinCount="100000" sheet="1" objects="1" scenarios="1"/>
  <mergeCells count="139">
    <mergeCell ref="L56:P57"/>
    <mergeCell ref="L58:P59"/>
    <mergeCell ref="Q58:Q59"/>
    <mergeCell ref="Q56:Q57"/>
    <mergeCell ref="V50:Z51"/>
    <mergeCell ref="L54:P55"/>
    <mergeCell ref="R50:U51"/>
    <mergeCell ref="AA56:AA57"/>
    <mergeCell ref="AA58:AA59"/>
    <mergeCell ref="AA50:AA51"/>
    <mergeCell ref="AB54:AC55"/>
    <mergeCell ref="R56:U57"/>
    <mergeCell ref="AA54:AA55"/>
    <mergeCell ref="AB50:AC51"/>
    <mergeCell ref="AB56:AC57"/>
    <mergeCell ref="AB60:AC61"/>
    <mergeCell ref="AB52:AC53"/>
    <mergeCell ref="AA52:AA53"/>
    <mergeCell ref="V56:Z57"/>
    <mergeCell ref="V58:Z59"/>
    <mergeCell ref="AB58:AC59"/>
    <mergeCell ref="V54:Z55"/>
    <mergeCell ref="V60:AA61"/>
    <mergeCell ref="R60:U61"/>
    <mergeCell ref="R58:U59"/>
    <mergeCell ref="A72:C72"/>
    <mergeCell ref="AA72:AC72"/>
    <mergeCell ref="K36:N37"/>
    <mergeCell ref="K38:N39"/>
    <mergeCell ref="K40:N41"/>
    <mergeCell ref="S30:T30"/>
    <mergeCell ref="Q52:Q53"/>
    <mergeCell ref="R52:U53"/>
    <mergeCell ref="R46:U47"/>
    <mergeCell ref="R48:U49"/>
    <mergeCell ref="B25:G31"/>
    <mergeCell ref="AA71:AC71"/>
    <mergeCell ref="U27:W28"/>
    <mergeCell ref="X27:Z28"/>
    <mergeCell ref="S25:T25"/>
    <mergeCell ref="AB40:AC41"/>
    <mergeCell ref="V52:Z53"/>
    <mergeCell ref="AB46:AC47"/>
    <mergeCell ref="AA48:AA49"/>
    <mergeCell ref="Q48:Q49"/>
    <mergeCell ref="L50:P51"/>
    <mergeCell ref="F71:K71"/>
    <mergeCell ref="H32:AC32"/>
    <mergeCell ref="B40:B41"/>
    <mergeCell ref="O40:V41"/>
    <mergeCell ref="B36:B37"/>
    <mergeCell ref="O36:V37"/>
    <mergeCell ref="O38:V39"/>
    <mergeCell ref="H11:H12"/>
    <mergeCell ref="D17:D18"/>
    <mergeCell ref="E17:E18"/>
    <mergeCell ref="F17:F18"/>
    <mergeCell ref="G17:G18"/>
    <mergeCell ref="H17:H18"/>
    <mergeCell ref="F11:F12"/>
    <mergeCell ref="B23:G23"/>
    <mergeCell ref="H23:AC23"/>
    <mergeCell ref="Y36:AA37"/>
    <mergeCell ref="AB36:AC37"/>
    <mergeCell ref="W34:AA34"/>
    <mergeCell ref="G40:J41"/>
    <mergeCell ref="C40:F41"/>
    <mergeCell ref="D10:H10"/>
    <mergeCell ref="D16:H16"/>
    <mergeCell ref="D11:D12"/>
    <mergeCell ref="E11:E12"/>
    <mergeCell ref="G11:G12"/>
    <mergeCell ref="V44:Z44"/>
    <mergeCell ref="G34:J34"/>
    <mergeCell ref="K34:N34"/>
    <mergeCell ref="G36:J37"/>
    <mergeCell ref="G38:J39"/>
    <mergeCell ref="B33:G33"/>
    <mergeCell ref="S27:T28"/>
    <mergeCell ref="L44:P45"/>
    <mergeCell ref="W38:AA39"/>
    <mergeCell ref="C34:F34"/>
    <mergeCell ref="B21:G22"/>
    <mergeCell ref="H21:AC21"/>
    <mergeCell ref="H22:AC22"/>
    <mergeCell ref="AB34:AC34"/>
    <mergeCell ref="C35:F35"/>
    <mergeCell ref="W35:AA35"/>
    <mergeCell ref="B32:G32"/>
    <mergeCell ref="J30:O30"/>
    <mergeCell ref="G35:J35"/>
    <mergeCell ref="F70:K70"/>
    <mergeCell ref="AB62:AC62"/>
    <mergeCell ref="AB63:AC63"/>
    <mergeCell ref="Q54:Q55"/>
    <mergeCell ref="R54:U55"/>
    <mergeCell ref="AB35:AC35"/>
    <mergeCell ref="AA70:AC70"/>
    <mergeCell ref="O34:V35"/>
    <mergeCell ref="AB38:AC39"/>
    <mergeCell ref="AB48:AC49"/>
    <mergeCell ref="AA46:AA47"/>
    <mergeCell ref="V70:Z70"/>
    <mergeCell ref="K35:N35"/>
    <mergeCell ref="V45:Z45"/>
    <mergeCell ref="R44:U45"/>
    <mergeCell ref="Q44:Q45"/>
    <mergeCell ref="AA44:AA45"/>
    <mergeCell ref="V46:Z47"/>
    <mergeCell ref="V48:Z49"/>
    <mergeCell ref="Q50:Q51"/>
    <mergeCell ref="L52:P53"/>
    <mergeCell ref="L46:P47"/>
    <mergeCell ref="AB44:AC45"/>
    <mergeCell ref="L48:P49"/>
    <mergeCell ref="V71:Z71"/>
    <mergeCell ref="B44:B45"/>
    <mergeCell ref="C44:E45"/>
    <mergeCell ref="B46:B49"/>
    <mergeCell ref="C46:E49"/>
    <mergeCell ref="J46:K59"/>
    <mergeCell ref="B50:B54"/>
    <mergeCell ref="C50:E54"/>
    <mergeCell ref="O10:AA10"/>
    <mergeCell ref="O11:AA11"/>
    <mergeCell ref="O12:AA12"/>
    <mergeCell ref="O16:AA16"/>
    <mergeCell ref="O17:AA17"/>
    <mergeCell ref="V62:AA62"/>
    <mergeCell ref="O18:AA18"/>
    <mergeCell ref="Q46:Q47"/>
    <mergeCell ref="H33:AC33"/>
    <mergeCell ref="Y40:AA41"/>
    <mergeCell ref="B55:B59"/>
    <mergeCell ref="C55:E59"/>
    <mergeCell ref="B38:B39"/>
    <mergeCell ref="J44:K45"/>
    <mergeCell ref="C36:F37"/>
    <mergeCell ref="C38:F39"/>
  </mergeCells>
  <phoneticPr fontId="3"/>
  <conditionalFormatting sqref="N96">
    <cfRule type="cellIs" dxfId="5" priority="5" stopIfTrue="1" operator="equal">
      <formula>0</formula>
    </cfRule>
  </conditionalFormatting>
  <conditionalFormatting sqref="J10:J12">
    <cfRule type="expression" dxfId="4" priority="2" stopIfTrue="1">
      <formula>CELL("protect",J10)=1</formula>
    </cfRule>
  </conditionalFormatting>
  <conditionalFormatting sqref="J16:J18">
    <cfRule type="expression" dxfId="3" priority="1" stopIfTrue="1">
      <formula>CELL("protect",J16)=1</formula>
    </cfRule>
  </conditionalFormatting>
  <printOptions horizontalCentered="1" verticalCentered="1"/>
  <pageMargins left="0.39370078740157483" right="0" top="0" bottom="0" header="0" footer="0"/>
  <pageSetup paperSize="9" scale="6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85" r:id="rId4" name="Check Box 41">
              <controlPr defaultSize="0" autoFill="0" autoLine="0" autoPict="0">
                <anchor moveWithCells="1" sizeWithCells="1">
                  <from>
                    <xdr:col>20</xdr:col>
                    <xdr:colOff>295275</xdr:colOff>
                    <xdr:row>23</xdr:row>
                    <xdr:rowOff>57150</xdr:rowOff>
                  </from>
                  <to>
                    <xdr:col>21</xdr:col>
                    <xdr:colOff>276225</xdr:colOff>
                    <xdr:row>24</xdr:row>
                    <xdr:rowOff>180975</xdr:rowOff>
                  </to>
                </anchor>
              </controlPr>
            </control>
          </mc:Choice>
        </mc:AlternateContent>
        <mc:AlternateContent xmlns:mc="http://schemas.openxmlformats.org/markup-compatibility/2006">
          <mc:Choice Requires="x14">
            <control shapeId="6207" r:id="rId5" name="Check Box 63">
              <controlPr defaultSize="0" autoFill="0" autoLine="0" autoPict="0">
                <anchor moveWithCells="1">
                  <from>
                    <xdr:col>24</xdr:col>
                    <xdr:colOff>66675</xdr:colOff>
                    <xdr:row>29</xdr:row>
                    <xdr:rowOff>38100</xdr:rowOff>
                  </from>
                  <to>
                    <xdr:col>26</xdr:col>
                    <xdr:colOff>323850</xdr:colOff>
                    <xdr:row>29</xdr:row>
                    <xdr:rowOff>333375</xdr:rowOff>
                  </to>
                </anchor>
              </controlPr>
            </control>
          </mc:Choice>
        </mc:AlternateContent>
        <mc:AlternateContent xmlns:mc="http://schemas.openxmlformats.org/markup-compatibility/2006">
          <mc:Choice Requires="x14">
            <control shapeId="6208" r:id="rId6" name="Check Box 64">
              <controlPr defaultSize="0" autoFill="0" autoLine="0" autoPict="0">
                <anchor moveWithCells="1">
                  <from>
                    <xdr:col>26</xdr:col>
                    <xdr:colOff>447675</xdr:colOff>
                    <xdr:row>29</xdr:row>
                    <xdr:rowOff>57150</xdr:rowOff>
                  </from>
                  <to>
                    <xdr:col>27</xdr:col>
                    <xdr:colOff>390525</xdr:colOff>
                    <xdr:row>29</xdr:row>
                    <xdr:rowOff>285750</xdr:rowOff>
                  </to>
                </anchor>
              </controlPr>
            </control>
          </mc:Choice>
        </mc:AlternateContent>
        <mc:AlternateContent xmlns:mc="http://schemas.openxmlformats.org/markup-compatibility/2006">
          <mc:Choice Requires="x14">
            <control shapeId="6209" r:id="rId7" name="Check Box 65">
              <controlPr defaultSize="0" autoFill="0" autoLine="0" autoPict="0">
                <anchor moveWithCells="1">
                  <from>
                    <xdr:col>20</xdr:col>
                    <xdr:colOff>381000</xdr:colOff>
                    <xdr:row>29</xdr:row>
                    <xdr:rowOff>66675</xdr:rowOff>
                  </from>
                  <to>
                    <xdr:col>21</xdr:col>
                    <xdr:colOff>47625</xdr:colOff>
                    <xdr:row>29</xdr:row>
                    <xdr:rowOff>276225</xdr:rowOff>
                  </to>
                </anchor>
              </controlPr>
            </control>
          </mc:Choice>
        </mc:AlternateContent>
        <mc:AlternateContent xmlns:mc="http://schemas.openxmlformats.org/markup-compatibility/2006">
          <mc:Choice Requires="x14">
            <control shapeId="6213" r:id="rId8" name="Check Box 69">
              <controlPr defaultSize="0" autoFill="0" autoLine="0" autoPict="0">
                <anchor moveWithCells="1" sizeWithCells="1">
                  <from>
                    <xdr:col>20</xdr:col>
                    <xdr:colOff>295275</xdr:colOff>
                    <xdr:row>24</xdr:row>
                    <xdr:rowOff>190500</xdr:rowOff>
                  </from>
                  <to>
                    <xdr:col>21</xdr:col>
                    <xdr:colOff>285750</xdr:colOff>
                    <xdr:row>25</xdr:row>
                    <xdr:rowOff>0</xdr:rowOff>
                  </to>
                </anchor>
              </controlPr>
            </control>
          </mc:Choice>
        </mc:AlternateContent>
        <mc:AlternateContent xmlns:mc="http://schemas.openxmlformats.org/markup-compatibility/2006">
          <mc:Choice Requires="x14">
            <control shapeId="24642" r:id="rId9" name="Check Box 4162">
              <controlPr defaultSize="0" autoFill="0" autoLine="0" autoPict="0">
                <anchor moveWithCells="1">
                  <from>
                    <xdr:col>1</xdr:col>
                    <xdr:colOff>38100</xdr:colOff>
                    <xdr:row>71</xdr:row>
                    <xdr:rowOff>9525</xdr:rowOff>
                  </from>
                  <to>
                    <xdr:col>2</xdr:col>
                    <xdr:colOff>66675</xdr:colOff>
                    <xdr:row>71</xdr:row>
                    <xdr:rowOff>219075</xdr:rowOff>
                  </to>
                </anchor>
              </controlPr>
            </control>
          </mc:Choice>
        </mc:AlternateContent>
        <mc:AlternateContent xmlns:mc="http://schemas.openxmlformats.org/markup-compatibility/2006">
          <mc:Choice Requires="x14">
            <control shapeId="24643" r:id="rId10" name="Check Box 4163">
              <controlPr defaultSize="0" autoFill="0" autoLine="0" autoPict="0">
                <anchor moveWithCells="1">
                  <from>
                    <xdr:col>1</xdr:col>
                    <xdr:colOff>47625</xdr:colOff>
                    <xdr:row>67</xdr:row>
                    <xdr:rowOff>104775</xdr:rowOff>
                  </from>
                  <to>
                    <xdr:col>2</xdr:col>
                    <xdr:colOff>76200</xdr:colOff>
                    <xdr:row>67</xdr:row>
                    <xdr:rowOff>295275</xdr:rowOff>
                  </to>
                </anchor>
              </controlPr>
            </control>
          </mc:Choice>
        </mc:AlternateContent>
        <mc:AlternateContent xmlns:mc="http://schemas.openxmlformats.org/markup-compatibility/2006">
          <mc:Choice Requires="x14">
            <control shapeId="24644" r:id="rId11" name="Check Box 4164">
              <controlPr defaultSize="0" autoFill="0" autoLine="0" autoPict="0">
                <anchor moveWithCells="1" sizeWithCells="1">
                  <from>
                    <xdr:col>7</xdr:col>
                    <xdr:colOff>9525</xdr:colOff>
                    <xdr:row>60</xdr:row>
                    <xdr:rowOff>9525</xdr:rowOff>
                  </from>
                  <to>
                    <xdr:col>8</xdr:col>
                    <xdr:colOff>219075</xdr:colOff>
                    <xdr:row>60</xdr:row>
                    <xdr:rowOff>142875</xdr:rowOff>
                  </to>
                </anchor>
              </controlPr>
            </control>
          </mc:Choice>
        </mc:AlternateContent>
        <mc:AlternateContent xmlns:mc="http://schemas.openxmlformats.org/markup-compatibility/2006">
          <mc:Choice Requires="x14">
            <control shapeId="24645" r:id="rId12" name="Check Box 4165">
              <controlPr defaultSize="0" autoFill="0" autoLine="0" autoPict="0">
                <anchor moveWithCells="1" sizeWithCells="1">
                  <from>
                    <xdr:col>7</xdr:col>
                    <xdr:colOff>9525</xdr:colOff>
                    <xdr:row>60</xdr:row>
                    <xdr:rowOff>285750</xdr:rowOff>
                  </from>
                  <to>
                    <xdr:col>8</xdr:col>
                    <xdr:colOff>180975</xdr:colOff>
                    <xdr:row>61</xdr:row>
                    <xdr:rowOff>190500</xdr:rowOff>
                  </to>
                </anchor>
              </controlPr>
            </control>
          </mc:Choice>
        </mc:AlternateContent>
        <mc:AlternateContent xmlns:mc="http://schemas.openxmlformats.org/markup-compatibility/2006">
          <mc:Choice Requires="x14">
            <control shapeId="24646" r:id="rId13" name="Check Box 4166">
              <controlPr defaultSize="0" autoFill="0" autoLine="0" autoPict="0">
                <anchor moveWithCells="1">
                  <from>
                    <xdr:col>9</xdr:col>
                    <xdr:colOff>190500</xdr:colOff>
                    <xdr:row>59</xdr:row>
                    <xdr:rowOff>95250</xdr:rowOff>
                  </from>
                  <to>
                    <xdr:col>12</xdr:col>
                    <xdr:colOff>171450</xdr:colOff>
                    <xdr:row>61</xdr:row>
                    <xdr:rowOff>76200</xdr:rowOff>
                  </to>
                </anchor>
              </controlPr>
            </control>
          </mc:Choice>
        </mc:AlternateContent>
        <mc:AlternateContent xmlns:mc="http://schemas.openxmlformats.org/markup-compatibility/2006">
          <mc:Choice Requires="x14">
            <control shapeId="24647" r:id="rId14" name="Check Box 4167">
              <controlPr defaultSize="0" autoFill="0" autoLine="0" autoPict="0">
                <anchor moveWithCells="1">
                  <from>
                    <xdr:col>12</xdr:col>
                    <xdr:colOff>266700</xdr:colOff>
                    <xdr:row>59</xdr:row>
                    <xdr:rowOff>104775</xdr:rowOff>
                  </from>
                  <to>
                    <xdr:col>15</xdr:col>
                    <xdr:colOff>200025</xdr:colOff>
                    <xdr:row>61</xdr:row>
                    <xdr:rowOff>66675</xdr:rowOff>
                  </to>
                </anchor>
              </controlPr>
            </control>
          </mc:Choice>
        </mc:AlternateContent>
        <mc:AlternateContent xmlns:mc="http://schemas.openxmlformats.org/markup-compatibility/2006">
          <mc:Choice Requires="x14">
            <control shapeId="24648" r:id="rId15" name="Check Box 4168">
              <controlPr defaultSize="0" autoFill="0" autoLine="0" autoPict="0">
                <anchor moveWithCells="1">
                  <from>
                    <xdr:col>15</xdr:col>
                    <xdr:colOff>66675</xdr:colOff>
                    <xdr:row>59</xdr:row>
                    <xdr:rowOff>95250</xdr:rowOff>
                  </from>
                  <to>
                    <xdr:col>16</xdr:col>
                    <xdr:colOff>371475</xdr:colOff>
                    <xdr:row>61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N92"/>
  <sheetViews>
    <sheetView showGridLines="0" showZeros="0" topLeftCell="C1" zoomScaleNormal="100" zoomScaleSheetLayoutView="100" workbookViewId="0">
      <selection activeCell="H30" sqref="H30:AC30"/>
    </sheetView>
  </sheetViews>
  <sheetFormatPr defaultRowHeight="14.25"/>
  <cols>
    <col min="1" max="1" width="1.375" style="227" customWidth="1"/>
    <col min="2" max="3" width="3.625" style="227" customWidth="1"/>
    <col min="4" max="4" width="3.5" style="227" customWidth="1"/>
    <col min="5" max="9" width="3.625" style="227" customWidth="1"/>
    <col min="10" max="10" width="3.5" style="227" customWidth="1"/>
    <col min="11" max="11" width="3.625" style="227" customWidth="1"/>
    <col min="12" max="12" width="4.375" style="227" customWidth="1"/>
    <col min="13" max="13" width="4" style="227" customWidth="1"/>
    <col min="14" max="14" width="3.625" style="227" customWidth="1"/>
    <col min="15" max="15" width="5.25" style="227" customWidth="1"/>
    <col min="16" max="16" width="5.875" style="227" customWidth="1"/>
    <col min="17" max="17" width="5.125" style="227" customWidth="1"/>
    <col min="18" max="18" width="1.75" style="227" customWidth="1"/>
    <col min="19" max="19" width="8.625" style="227" customWidth="1"/>
    <col min="20" max="20" width="2.375" style="227" customWidth="1"/>
    <col min="21" max="21" width="8" style="227" customWidth="1"/>
    <col min="22" max="22" width="4.625" style="227" customWidth="1"/>
    <col min="23" max="23" width="5" style="227" customWidth="1"/>
    <col min="24" max="24" width="2.375" style="227" customWidth="1"/>
    <col min="25" max="25" width="2.625" style="227" customWidth="1"/>
    <col min="26" max="26" width="2.375" style="227" customWidth="1"/>
    <col min="27" max="27" width="8.5" style="227" customWidth="1"/>
    <col min="28" max="28" width="8.125" style="227" customWidth="1"/>
    <col min="29" max="29" width="6.625" style="227" customWidth="1"/>
    <col min="30" max="30" width="2.875" style="227" customWidth="1"/>
    <col min="31" max="31" width="0" style="227" hidden="1" customWidth="1"/>
    <col min="32" max="32" width="9.875" style="227" hidden="1" customWidth="1"/>
    <col min="33" max="33" width="9.625" style="227" hidden="1" customWidth="1"/>
    <col min="34" max="34" width="11.875" style="227" hidden="1" customWidth="1"/>
    <col min="35" max="35" width="3.875" style="227" hidden="1" customWidth="1"/>
    <col min="36" max="36" width="18.5" style="227" customWidth="1"/>
    <col min="37" max="37" width="3.5" style="227" customWidth="1"/>
    <col min="38" max="38" width="15.375" style="227" customWidth="1"/>
    <col min="39" max="39" width="3.25" style="227" customWidth="1"/>
    <col min="40" max="40" width="22.875" style="227" customWidth="1"/>
    <col min="41" max="16384" width="9" style="227"/>
  </cols>
  <sheetData>
    <row r="1" spans="1:3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50" t="s">
        <v>45</v>
      </c>
      <c r="AC1" s="49"/>
      <c r="AD1" s="49"/>
      <c r="AF1" s="227" t="b">
        <v>0</v>
      </c>
      <c r="AG1" s="227">
        <f>'入力（依頼書）'!AG1</f>
        <v>0</v>
      </c>
      <c r="AI1" s="257"/>
    </row>
    <row r="2" spans="1:35">
      <c r="A2" s="49"/>
      <c r="B2" s="49"/>
      <c r="C2" s="49"/>
      <c r="D2" s="49"/>
      <c r="E2" s="49"/>
      <c r="F2" s="49"/>
      <c r="G2" s="49"/>
      <c r="H2" s="49"/>
      <c r="I2" s="49"/>
      <c r="J2" s="49"/>
      <c r="K2" s="49"/>
      <c r="L2" s="49"/>
      <c r="M2" s="49"/>
      <c r="N2" s="49"/>
      <c r="O2" s="49"/>
      <c r="P2" s="49"/>
      <c r="Q2" s="49"/>
      <c r="R2" s="49"/>
      <c r="S2" s="49"/>
      <c r="T2" s="49"/>
      <c r="U2" s="49"/>
      <c r="V2" s="49"/>
      <c r="W2" s="49"/>
      <c r="X2" s="49"/>
      <c r="Y2" s="50"/>
      <c r="Z2" s="49"/>
      <c r="AA2" s="49"/>
      <c r="AB2" s="49"/>
      <c r="AC2" s="49"/>
      <c r="AD2" s="49"/>
      <c r="AF2" s="227">
        <f>'入力（依頼書）'!AF2</f>
        <v>0</v>
      </c>
      <c r="AG2" s="227">
        <f>'入力（依頼書）'!AG2</f>
        <v>0</v>
      </c>
    </row>
    <row r="3" spans="1:35" ht="21">
      <c r="A3" s="49"/>
      <c r="B3" s="51" t="s">
        <v>67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F3" s="227">
        <f>'入力（依頼書）'!AF3</f>
        <v>0</v>
      </c>
      <c r="AG3" s="227">
        <f>'入力（依頼書）'!AG3</f>
        <v>0</v>
      </c>
      <c r="AH3" s="227" t="b">
        <f>'入力（依頼書）'!AK3</f>
        <v>1</v>
      </c>
    </row>
    <row r="4" spans="1:3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F4" s="227">
        <f>'入力（依頼書）'!AF4</f>
        <v>0</v>
      </c>
      <c r="AG4" s="227">
        <f>'入力（依頼書）'!AG4</f>
        <v>0</v>
      </c>
    </row>
    <row r="5" spans="1:35">
      <c r="A5" s="49"/>
      <c r="B5" s="49"/>
      <c r="C5" s="52"/>
      <c r="D5" s="49"/>
      <c r="E5" s="49"/>
      <c r="F5" s="49"/>
      <c r="G5" s="49"/>
      <c r="H5" s="49"/>
      <c r="I5" s="49"/>
      <c r="J5" s="49"/>
      <c r="K5" s="49"/>
      <c r="L5" s="49"/>
      <c r="M5" s="49"/>
      <c r="N5" s="49"/>
      <c r="O5" s="49"/>
      <c r="P5" s="49"/>
      <c r="Q5" s="49"/>
      <c r="R5" s="49"/>
      <c r="S5" s="49"/>
      <c r="T5" s="49"/>
      <c r="U5" s="49"/>
      <c r="V5" s="49"/>
      <c r="W5" s="49"/>
      <c r="X5" s="49"/>
      <c r="Y5" s="49"/>
      <c r="Z5" s="49"/>
      <c r="AA5" s="49"/>
      <c r="AB5" s="49"/>
      <c r="AC5" s="49"/>
      <c r="AD5" s="49"/>
      <c r="AF5" s="227" t="b">
        <v>0</v>
      </c>
      <c r="AG5" s="227" t="b">
        <v>0</v>
      </c>
      <c r="AH5" s="227" t="b">
        <f>'入力（依頼書）'!AK5</f>
        <v>1</v>
      </c>
    </row>
    <row r="6" spans="1:35" ht="22.5" customHeight="1">
      <c r="A6" s="49"/>
      <c r="B6" s="55"/>
      <c r="C6" s="67"/>
      <c r="D6" s="55"/>
      <c r="E6" s="55"/>
      <c r="F6" s="55"/>
      <c r="G6" s="55"/>
      <c r="H6" s="55"/>
      <c r="I6" s="55"/>
      <c r="J6" s="55"/>
      <c r="K6" s="55"/>
      <c r="L6" s="56"/>
      <c r="M6" s="55"/>
      <c r="N6" s="55"/>
      <c r="O6" s="55"/>
      <c r="P6" s="55"/>
      <c r="Q6" s="55"/>
      <c r="R6" s="55"/>
      <c r="S6" s="55"/>
      <c r="T6" s="55"/>
      <c r="U6" s="55"/>
      <c r="V6" s="55"/>
      <c r="W6" s="55"/>
      <c r="X6" s="55"/>
      <c r="Y6" s="55"/>
      <c r="Z6" s="55"/>
      <c r="AA6" s="55"/>
      <c r="AB6" s="55"/>
      <c r="AC6" s="55"/>
      <c r="AD6" s="49"/>
      <c r="AF6" s="227">
        <f>'入力（依頼書）'!AF8</f>
        <v>0</v>
      </c>
    </row>
    <row r="7" spans="1:35" ht="20.25" customHeight="1">
      <c r="A7" s="49"/>
      <c r="B7" s="55"/>
      <c r="C7" s="67"/>
      <c r="D7" s="537" t="s">
        <v>92</v>
      </c>
      <c r="E7" s="537"/>
      <c r="F7" s="537"/>
      <c r="G7" s="537"/>
      <c r="H7" s="537"/>
      <c r="I7" s="153"/>
      <c r="J7" s="110" t="s">
        <v>98</v>
      </c>
      <c r="K7" s="55"/>
      <c r="L7" s="55"/>
      <c r="M7" s="55"/>
      <c r="N7" s="55"/>
      <c r="O7" s="498">
        <f>'入力（依頼書）'!O10</f>
        <v>0</v>
      </c>
      <c r="P7" s="498"/>
      <c r="Q7" s="498"/>
      <c r="R7" s="498"/>
      <c r="S7" s="498"/>
      <c r="T7" s="498"/>
      <c r="U7" s="498"/>
      <c r="V7" s="498"/>
      <c r="W7" s="498"/>
      <c r="X7" s="498"/>
      <c r="Y7" s="498"/>
      <c r="Z7" s="498"/>
      <c r="AA7" s="498"/>
      <c r="AB7" s="55"/>
      <c r="AC7" s="55"/>
      <c r="AD7" s="49"/>
    </row>
    <row r="8" spans="1:35" ht="20.25" customHeight="1">
      <c r="A8" s="49"/>
      <c r="B8" s="55"/>
      <c r="C8" s="67"/>
      <c r="D8" s="575">
        <f>'入力（依頼書）'!D11</f>
        <v>0</v>
      </c>
      <c r="E8" s="714">
        <f>'入力（依頼書）'!E11</f>
        <v>0</v>
      </c>
      <c r="F8" s="714">
        <f>'入力（依頼書）'!F11</f>
        <v>0</v>
      </c>
      <c r="G8" s="714">
        <f>'入力（依頼書）'!G11</f>
        <v>0</v>
      </c>
      <c r="H8" s="715">
        <f>'入力（依頼書）'!H11</f>
        <v>0</v>
      </c>
      <c r="I8" s="153"/>
      <c r="J8" s="110" t="s">
        <v>0</v>
      </c>
      <c r="K8" s="55"/>
      <c r="L8" s="55"/>
      <c r="M8" s="55"/>
      <c r="N8" s="55"/>
      <c r="O8" s="498">
        <f>'入力（依頼書）'!O11</f>
        <v>0</v>
      </c>
      <c r="P8" s="498"/>
      <c r="Q8" s="498"/>
      <c r="R8" s="498"/>
      <c r="S8" s="498"/>
      <c r="T8" s="498"/>
      <c r="U8" s="498"/>
      <c r="V8" s="498"/>
      <c r="W8" s="498"/>
      <c r="X8" s="498"/>
      <c r="Y8" s="498"/>
      <c r="Z8" s="498"/>
      <c r="AA8" s="498"/>
      <c r="AB8" s="55"/>
      <c r="AC8" s="55"/>
      <c r="AD8" s="49"/>
    </row>
    <row r="9" spans="1:35" ht="20.25" customHeight="1">
      <c r="A9" s="49"/>
      <c r="B9" s="55"/>
      <c r="C9" s="67"/>
      <c r="D9" s="576"/>
      <c r="E9" s="578"/>
      <c r="F9" s="578"/>
      <c r="G9" s="578"/>
      <c r="H9" s="615"/>
      <c r="I9" s="155"/>
      <c r="J9" s="154" t="s">
        <v>94</v>
      </c>
      <c r="K9" s="55"/>
      <c r="L9" s="55"/>
      <c r="M9" s="55"/>
      <c r="N9" s="55"/>
      <c r="O9" s="498">
        <f>'入力（依頼書）'!O12</f>
        <v>0</v>
      </c>
      <c r="P9" s="498"/>
      <c r="Q9" s="498"/>
      <c r="R9" s="498"/>
      <c r="S9" s="498"/>
      <c r="T9" s="498"/>
      <c r="U9" s="498"/>
      <c r="V9" s="498"/>
      <c r="W9" s="498"/>
      <c r="X9" s="498"/>
      <c r="Y9" s="498"/>
      <c r="Z9" s="498"/>
      <c r="AA9" s="498"/>
      <c r="AB9" s="110"/>
      <c r="AC9" s="55"/>
      <c r="AD9" s="49"/>
    </row>
    <row r="10" spans="1:35" ht="18" customHeight="1">
      <c r="A10" s="49"/>
      <c r="B10" s="55"/>
      <c r="C10" s="67"/>
      <c r="D10" s="55"/>
      <c r="E10" s="55"/>
      <c r="F10" s="55"/>
      <c r="G10" s="55"/>
      <c r="H10" s="55"/>
      <c r="I10" s="155"/>
      <c r="J10" s="55"/>
      <c r="K10" s="55"/>
      <c r="L10" s="68"/>
      <c r="M10" s="55"/>
      <c r="N10" s="55"/>
      <c r="O10" s="108"/>
      <c r="P10" s="108"/>
      <c r="Q10" s="108"/>
      <c r="R10" s="108"/>
      <c r="S10" s="108"/>
      <c r="T10" s="108"/>
      <c r="U10" s="108"/>
      <c r="V10" s="267"/>
      <c r="W10" s="108"/>
      <c r="X10" s="108"/>
      <c r="Y10" s="108"/>
      <c r="Z10" s="108"/>
      <c r="AA10" s="108"/>
      <c r="AB10" s="55"/>
      <c r="AC10" s="55"/>
      <c r="AD10" s="49"/>
    </row>
    <row r="11" spans="1:35" ht="12.75" customHeight="1">
      <c r="A11" s="49"/>
      <c r="B11" s="55"/>
      <c r="C11" s="55"/>
      <c r="D11" s="55"/>
      <c r="E11" s="55"/>
      <c r="F11" s="55"/>
      <c r="G11" s="55"/>
      <c r="H11" s="55"/>
      <c r="I11" s="55"/>
      <c r="J11" s="55"/>
      <c r="K11" s="55"/>
      <c r="L11" s="55"/>
      <c r="M11" s="55"/>
      <c r="N11" s="55"/>
      <c r="O11" s="108"/>
      <c r="P11" s="108"/>
      <c r="Q11" s="108"/>
      <c r="R11" s="108"/>
      <c r="S11" s="108"/>
      <c r="T11" s="108"/>
      <c r="U11" s="108"/>
      <c r="V11" s="108"/>
      <c r="W11" s="108"/>
      <c r="X11" s="108"/>
      <c r="Y11" s="108"/>
      <c r="Z11" s="108"/>
      <c r="AA11" s="108"/>
      <c r="AB11" s="55"/>
      <c r="AC11" s="55"/>
      <c r="AD11" s="49"/>
    </row>
    <row r="12" spans="1:35" ht="17.25">
      <c r="A12" s="49"/>
      <c r="B12" s="55"/>
      <c r="C12" s="67"/>
      <c r="D12" s="55"/>
      <c r="E12" s="55"/>
      <c r="F12" s="55"/>
      <c r="G12" s="156"/>
      <c r="H12" s="59"/>
      <c r="I12" s="59"/>
      <c r="J12" s="67"/>
      <c r="K12" s="55"/>
      <c r="L12" s="67"/>
      <c r="M12" s="59"/>
      <c r="N12" s="157"/>
      <c r="O12" s="266"/>
      <c r="P12" s="266"/>
      <c r="Q12" s="267"/>
      <c r="R12" s="267"/>
      <c r="S12" s="108"/>
      <c r="T12" s="108"/>
      <c r="U12" s="108"/>
      <c r="V12" s="108"/>
      <c r="W12" s="108"/>
      <c r="X12" s="108"/>
      <c r="Y12" s="108"/>
      <c r="Z12" s="108"/>
      <c r="AA12" s="108"/>
      <c r="AB12" s="49"/>
      <c r="AC12" s="55"/>
      <c r="AD12" s="49"/>
    </row>
    <row r="13" spans="1:35" ht="20.25" customHeight="1">
      <c r="A13" s="49"/>
      <c r="B13" s="55"/>
      <c r="C13" s="55"/>
      <c r="D13" s="537" t="s">
        <v>93</v>
      </c>
      <c r="E13" s="537"/>
      <c r="F13" s="537"/>
      <c r="G13" s="537"/>
      <c r="H13" s="537"/>
      <c r="I13" s="59"/>
      <c r="J13" s="110" t="s">
        <v>98</v>
      </c>
      <c r="K13" s="55"/>
      <c r="L13" s="55"/>
      <c r="M13" s="55"/>
      <c r="N13" s="55"/>
      <c r="O13" s="498">
        <f>'入力（依頼書）'!O16</f>
        <v>0</v>
      </c>
      <c r="P13" s="498"/>
      <c r="Q13" s="498"/>
      <c r="R13" s="498"/>
      <c r="S13" s="498"/>
      <c r="T13" s="498"/>
      <c r="U13" s="498"/>
      <c r="V13" s="498"/>
      <c r="W13" s="498"/>
      <c r="X13" s="498"/>
      <c r="Y13" s="498"/>
      <c r="Z13" s="498"/>
      <c r="AA13" s="498"/>
      <c r="AB13" s="55"/>
      <c r="AC13" s="55"/>
      <c r="AD13" s="49"/>
    </row>
    <row r="14" spans="1:35" ht="20.25" customHeight="1">
      <c r="A14" s="49"/>
      <c r="B14" s="55"/>
      <c r="C14" s="67"/>
      <c r="D14" s="716">
        <f>'入力（依頼書）'!D17</f>
        <v>0</v>
      </c>
      <c r="E14" s="714">
        <f>'入力（依頼書）'!E17</f>
        <v>0</v>
      </c>
      <c r="F14" s="714">
        <f>'入力（依頼書）'!F17</f>
        <v>0</v>
      </c>
      <c r="G14" s="714">
        <f>'入力（依頼書）'!G17</f>
        <v>0</v>
      </c>
      <c r="H14" s="715">
        <f>'入力（依頼書）'!H17</f>
        <v>0</v>
      </c>
      <c r="I14" s="59"/>
      <c r="J14" s="110" t="s">
        <v>0</v>
      </c>
      <c r="K14" s="55"/>
      <c r="L14" s="55"/>
      <c r="M14" s="55"/>
      <c r="N14" s="55"/>
      <c r="O14" s="498">
        <f>'入力（依頼書）'!O17</f>
        <v>0</v>
      </c>
      <c r="P14" s="498"/>
      <c r="Q14" s="498"/>
      <c r="R14" s="498"/>
      <c r="S14" s="498"/>
      <c r="T14" s="498"/>
      <c r="U14" s="498"/>
      <c r="V14" s="498"/>
      <c r="W14" s="498"/>
      <c r="X14" s="498"/>
      <c r="Y14" s="498"/>
      <c r="Z14" s="498"/>
      <c r="AA14" s="498"/>
      <c r="AB14" s="55"/>
      <c r="AC14" s="55"/>
      <c r="AD14" s="49"/>
    </row>
    <row r="15" spans="1:35" ht="20.25" customHeight="1">
      <c r="A15" s="49"/>
      <c r="B15" s="55"/>
      <c r="C15" s="67"/>
      <c r="D15" s="576"/>
      <c r="E15" s="578"/>
      <c r="F15" s="578"/>
      <c r="G15" s="578"/>
      <c r="H15" s="615"/>
      <c r="I15" s="59"/>
      <c r="J15" s="154" t="s">
        <v>94</v>
      </c>
      <c r="K15" s="55"/>
      <c r="L15" s="55"/>
      <c r="M15" s="55"/>
      <c r="N15" s="55"/>
      <c r="O15" s="498">
        <f>'入力（依頼書）'!O18</f>
        <v>0</v>
      </c>
      <c r="P15" s="498"/>
      <c r="Q15" s="498"/>
      <c r="R15" s="498"/>
      <c r="S15" s="498"/>
      <c r="T15" s="498"/>
      <c r="U15" s="498"/>
      <c r="V15" s="498"/>
      <c r="W15" s="498"/>
      <c r="X15" s="498"/>
      <c r="Y15" s="498"/>
      <c r="Z15" s="498"/>
      <c r="AA15" s="498"/>
      <c r="AB15" s="110"/>
      <c r="AC15" s="55"/>
      <c r="AD15" s="49"/>
    </row>
    <row r="16" spans="1:35" ht="18" customHeight="1">
      <c r="A16" s="49"/>
      <c r="B16" s="55"/>
      <c r="C16" s="67"/>
      <c r="D16" s="55"/>
      <c r="E16" s="55"/>
      <c r="F16" s="55"/>
      <c r="G16" s="156"/>
      <c r="H16" s="59"/>
      <c r="I16" s="59"/>
      <c r="J16" s="67"/>
      <c r="K16" s="67"/>
      <c r="L16" s="68"/>
      <c r="M16" s="55"/>
      <c r="N16" s="55"/>
      <c r="O16" s="55"/>
      <c r="P16" s="55"/>
      <c r="Q16" s="55"/>
      <c r="R16" s="55"/>
      <c r="S16" s="55"/>
      <c r="T16" s="55"/>
      <c r="U16" s="55"/>
      <c r="V16" s="153"/>
      <c r="W16" s="55"/>
      <c r="X16" s="55"/>
      <c r="Y16" s="55"/>
      <c r="Z16" s="55"/>
      <c r="AA16" s="55"/>
      <c r="AB16" s="55"/>
      <c r="AC16" s="55"/>
      <c r="AD16" s="49"/>
    </row>
    <row r="17" spans="1:40" ht="18" customHeight="1">
      <c r="A17" s="49"/>
      <c r="B17" s="55"/>
      <c r="C17" s="67"/>
      <c r="D17" s="55"/>
      <c r="E17" s="55"/>
      <c r="F17" s="55"/>
      <c r="G17" s="156"/>
      <c r="H17" s="59"/>
      <c r="I17" s="59"/>
      <c r="J17" s="67"/>
      <c r="K17" s="67"/>
      <c r="L17" s="55"/>
      <c r="M17" s="55"/>
      <c r="N17" s="55"/>
      <c r="O17" s="55"/>
      <c r="P17" s="713">
        <f>'入力（依頼書）'!P19</f>
        <v>0</v>
      </c>
      <c r="Q17" s="713"/>
      <c r="R17" s="713"/>
      <c r="S17" s="713"/>
      <c r="T17" s="713"/>
      <c r="U17" s="713"/>
      <c r="V17" s="159"/>
      <c r="W17" s="160"/>
      <c r="X17" s="160"/>
      <c r="Y17" s="160"/>
      <c r="Z17" s="160"/>
      <c r="AA17" s="55"/>
      <c r="AB17" s="55"/>
      <c r="AC17" s="55"/>
      <c r="AD17" s="49"/>
    </row>
    <row r="18" spans="1:40" ht="16.5" customHeight="1">
      <c r="A18" s="49"/>
      <c r="B18" s="55"/>
      <c r="C18" s="67"/>
      <c r="D18" s="55" t="s">
        <v>78</v>
      </c>
      <c r="E18" s="55"/>
      <c r="F18" s="55"/>
      <c r="G18" s="156"/>
      <c r="H18" s="59"/>
      <c r="I18" s="59"/>
      <c r="J18" s="67"/>
      <c r="K18" s="67"/>
      <c r="L18" s="55"/>
      <c r="M18" s="55"/>
      <c r="N18" s="55"/>
      <c r="O18" s="55"/>
      <c r="P18" s="55"/>
      <c r="Q18" s="55"/>
      <c r="R18" s="55"/>
      <c r="S18" s="153"/>
      <c r="T18" s="55"/>
      <c r="U18" s="55"/>
      <c r="V18" s="55"/>
      <c r="W18" s="55"/>
      <c r="X18" s="55"/>
      <c r="Y18" s="55"/>
      <c r="Z18" s="55"/>
      <c r="AA18" s="55"/>
      <c r="AB18" s="55"/>
      <c r="AC18" s="55"/>
      <c r="AD18" s="49"/>
    </row>
    <row r="19" spans="1:40" ht="31.5" customHeight="1">
      <c r="A19" s="49"/>
      <c r="B19" s="586" t="s">
        <v>51</v>
      </c>
      <c r="C19" s="541"/>
      <c r="D19" s="541"/>
      <c r="E19" s="541"/>
      <c r="F19" s="541"/>
      <c r="G19" s="587"/>
      <c r="H19" s="591">
        <f>'入力（依頼書）'!H21</f>
        <v>0</v>
      </c>
      <c r="I19" s="592"/>
      <c r="J19" s="592"/>
      <c r="K19" s="592"/>
      <c r="L19" s="592"/>
      <c r="M19" s="592"/>
      <c r="N19" s="592"/>
      <c r="O19" s="592"/>
      <c r="P19" s="592"/>
      <c r="Q19" s="592"/>
      <c r="R19" s="592"/>
      <c r="S19" s="592"/>
      <c r="T19" s="592"/>
      <c r="U19" s="592"/>
      <c r="V19" s="592"/>
      <c r="W19" s="592"/>
      <c r="X19" s="592"/>
      <c r="Y19" s="592"/>
      <c r="Z19" s="592"/>
      <c r="AA19" s="592"/>
      <c r="AB19" s="592"/>
      <c r="AC19" s="593"/>
      <c r="AD19" s="49"/>
    </row>
    <row r="20" spans="1:40" ht="31.5" customHeight="1">
      <c r="A20" s="49"/>
      <c r="B20" s="588"/>
      <c r="C20" s="589"/>
      <c r="D20" s="589"/>
      <c r="E20" s="589"/>
      <c r="F20" s="589"/>
      <c r="G20" s="590"/>
      <c r="H20" s="594">
        <f>'入力（依頼書）'!H22</f>
        <v>0</v>
      </c>
      <c r="I20" s="595"/>
      <c r="J20" s="595"/>
      <c r="K20" s="595"/>
      <c r="L20" s="595"/>
      <c r="M20" s="595"/>
      <c r="N20" s="595"/>
      <c r="O20" s="595"/>
      <c r="P20" s="595"/>
      <c r="Q20" s="595"/>
      <c r="R20" s="595"/>
      <c r="S20" s="595"/>
      <c r="T20" s="595"/>
      <c r="U20" s="595"/>
      <c r="V20" s="595"/>
      <c r="W20" s="595"/>
      <c r="X20" s="595"/>
      <c r="Y20" s="595"/>
      <c r="Z20" s="595"/>
      <c r="AA20" s="595"/>
      <c r="AB20" s="595"/>
      <c r="AC20" s="596"/>
      <c r="AD20" s="49"/>
      <c r="AJ20" s="258"/>
      <c r="AL20" s="258"/>
      <c r="AN20" s="258"/>
    </row>
    <row r="21" spans="1:40" ht="31.5" customHeight="1">
      <c r="A21" s="49"/>
      <c r="B21" s="579" t="s">
        <v>52</v>
      </c>
      <c r="C21" s="580"/>
      <c r="D21" s="580"/>
      <c r="E21" s="580"/>
      <c r="F21" s="580"/>
      <c r="G21" s="616"/>
      <c r="H21" s="617">
        <f>'入力（依頼書）'!H23</f>
        <v>0</v>
      </c>
      <c r="I21" s="618"/>
      <c r="J21" s="618"/>
      <c r="K21" s="618"/>
      <c r="L21" s="618"/>
      <c r="M21" s="618"/>
      <c r="N21" s="618"/>
      <c r="O21" s="618"/>
      <c r="P21" s="618"/>
      <c r="Q21" s="618"/>
      <c r="R21" s="618"/>
      <c r="S21" s="618"/>
      <c r="T21" s="618"/>
      <c r="U21" s="618"/>
      <c r="V21" s="618"/>
      <c r="W21" s="618"/>
      <c r="X21" s="618"/>
      <c r="Y21" s="618"/>
      <c r="Z21" s="618"/>
      <c r="AA21" s="618"/>
      <c r="AB21" s="618"/>
      <c r="AC21" s="619"/>
      <c r="AD21" s="49"/>
      <c r="AJ21" s="258"/>
      <c r="AL21" s="258"/>
      <c r="AN21" s="258"/>
    </row>
    <row r="22" spans="1:40" ht="6.75" customHeight="1">
      <c r="A22" s="49"/>
      <c r="B22" s="161"/>
      <c r="C22" s="106"/>
      <c r="D22" s="162"/>
      <c r="E22" s="162"/>
      <c r="F22" s="162"/>
      <c r="G22" s="163"/>
      <c r="H22" s="164"/>
      <c r="I22" s="164"/>
      <c r="J22" s="165"/>
      <c r="K22" s="165"/>
      <c r="L22" s="165"/>
      <c r="M22" s="164"/>
      <c r="N22" s="162"/>
      <c r="O22" s="166"/>
      <c r="P22" s="166"/>
      <c r="Q22" s="167"/>
      <c r="R22" s="167"/>
      <c r="S22" s="161"/>
      <c r="T22" s="162"/>
      <c r="U22" s="161"/>
      <c r="V22" s="162"/>
      <c r="W22" s="162"/>
      <c r="X22" s="162"/>
      <c r="Y22" s="162"/>
      <c r="Z22" s="162"/>
      <c r="AA22" s="162"/>
      <c r="AB22" s="162"/>
      <c r="AC22" s="168"/>
      <c r="AD22" s="49"/>
      <c r="AF22" s="259"/>
    </row>
    <row r="23" spans="1:40" ht="27.75" customHeight="1">
      <c r="A23" s="49"/>
      <c r="B23" s="631" t="s">
        <v>14</v>
      </c>
      <c r="C23" s="632"/>
      <c r="D23" s="632"/>
      <c r="E23" s="632"/>
      <c r="F23" s="632"/>
      <c r="G23" s="633"/>
      <c r="H23" s="59"/>
      <c r="I23" s="59"/>
      <c r="J23" s="67"/>
      <c r="K23" s="67"/>
      <c r="L23" s="67"/>
      <c r="M23" s="59"/>
      <c r="N23" s="55"/>
      <c r="O23" s="169"/>
      <c r="P23" s="169"/>
      <c r="Q23" s="153"/>
      <c r="R23" s="153"/>
      <c r="S23" s="629" t="s">
        <v>63</v>
      </c>
      <c r="T23" s="630"/>
      <c r="U23" s="170"/>
      <c r="V23" s="55"/>
      <c r="W23" s="55"/>
      <c r="X23" s="171">
        <f>'入力（依頼書）'!X25</f>
        <v>0</v>
      </c>
      <c r="Y23" s="172">
        <f>'入力（依頼書）'!Y25</f>
        <v>0</v>
      </c>
      <c r="Z23" s="173">
        <f>'入力（依頼書）'!Z25</f>
        <v>0</v>
      </c>
      <c r="AA23" s="55"/>
      <c r="AB23" s="55"/>
      <c r="AC23" s="174"/>
      <c r="AD23" s="49"/>
      <c r="AF23" s="259"/>
    </row>
    <row r="24" spans="1:40" ht="6.75" customHeight="1">
      <c r="A24" s="49"/>
      <c r="B24" s="631"/>
      <c r="C24" s="632"/>
      <c r="D24" s="632"/>
      <c r="E24" s="632"/>
      <c r="F24" s="632"/>
      <c r="G24" s="633"/>
      <c r="H24" s="59"/>
      <c r="I24" s="55"/>
      <c r="J24" s="67"/>
      <c r="K24" s="67"/>
      <c r="L24" s="67"/>
      <c r="M24" s="59"/>
      <c r="N24" s="55"/>
      <c r="O24" s="169"/>
      <c r="P24" s="169"/>
      <c r="Q24" s="153"/>
      <c r="R24" s="153"/>
      <c r="S24" s="175"/>
      <c r="T24" s="176"/>
      <c r="U24" s="175"/>
      <c r="V24" s="176"/>
      <c r="W24" s="176"/>
      <c r="X24" s="176"/>
      <c r="Y24" s="176"/>
      <c r="Z24" s="176"/>
      <c r="AA24" s="176"/>
      <c r="AB24" s="176"/>
      <c r="AC24" s="177"/>
      <c r="AD24" s="49"/>
    </row>
    <row r="25" spans="1:40" ht="27.75" customHeight="1">
      <c r="A25" s="49"/>
      <c r="B25" s="631"/>
      <c r="C25" s="632"/>
      <c r="D25" s="632"/>
      <c r="E25" s="632"/>
      <c r="F25" s="632"/>
      <c r="G25" s="633"/>
      <c r="H25" s="59"/>
      <c r="I25" s="67"/>
      <c r="J25" s="67"/>
      <c r="K25" s="67"/>
      <c r="L25" s="67"/>
      <c r="M25" s="67"/>
      <c r="N25" s="67"/>
      <c r="O25" s="67"/>
      <c r="P25" s="67"/>
      <c r="Q25" s="67"/>
      <c r="R25" s="153"/>
      <c r="S25" s="494" t="s">
        <v>62</v>
      </c>
      <c r="T25" s="582"/>
      <c r="U25" s="638">
        <f>'入力（依頼書）'!U27</f>
        <v>0</v>
      </c>
      <c r="V25" s="639"/>
      <c r="W25" s="639"/>
      <c r="X25" s="534" t="s">
        <v>72</v>
      </c>
      <c r="Y25" s="534"/>
      <c r="Z25" s="534"/>
      <c r="AA25" s="55"/>
      <c r="AB25" s="55"/>
      <c r="AC25" s="174"/>
      <c r="AD25" s="49"/>
    </row>
    <row r="26" spans="1:40" ht="27.75" customHeight="1">
      <c r="A26" s="49"/>
      <c r="B26" s="631"/>
      <c r="C26" s="632"/>
      <c r="D26" s="632"/>
      <c r="E26" s="632"/>
      <c r="F26" s="632"/>
      <c r="G26" s="633"/>
      <c r="H26" s="155"/>
      <c r="I26" s="178">
        <f>'入力（依頼書）'!I28</f>
        <v>0</v>
      </c>
      <c r="J26" s="179"/>
      <c r="K26" s="67"/>
      <c r="L26" s="67"/>
      <c r="M26" s="59"/>
      <c r="N26" s="55"/>
      <c r="O26" s="169"/>
      <c r="P26" s="169"/>
      <c r="Q26" s="153"/>
      <c r="R26" s="153"/>
      <c r="S26" s="494"/>
      <c r="T26" s="582"/>
      <c r="U26" s="640"/>
      <c r="V26" s="641"/>
      <c r="W26" s="641"/>
      <c r="X26" s="536"/>
      <c r="Y26" s="536"/>
      <c r="Z26" s="536"/>
      <c r="AA26" s="55"/>
      <c r="AB26" s="55"/>
      <c r="AC26" s="174"/>
      <c r="AD26" s="49"/>
    </row>
    <row r="27" spans="1:40" ht="6" customHeight="1">
      <c r="A27" s="49"/>
      <c r="B27" s="631"/>
      <c r="C27" s="632"/>
      <c r="D27" s="632"/>
      <c r="E27" s="632"/>
      <c r="F27" s="632"/>
      <c r="G27" s="633"/>
      <c r="H27" s="59"/>
      <c r="I27" s="55"/>
      <c r="J27" s="55"/>
      <c r="K27" s="55"/>
      <c r="L27" s="55"/>
      <c r="M27" s="55"/>
      <c r="N27" s="55"/>
      <c r="O27" s="55"/>
      <c r="P27" s="158"/>
      <c r="Q27" s="153"/>
      <c r="R27" s="153"/>
      <c r="S27" s="181"/>
      <c r="T27" s="182"/>
      <c r="U27" s="181"/>
      <c r="V27" s="182"/>
      <c r="W27" s="182"/>
      <c r="X27" s="182"/>
      <c r="Y27" s="182"/>
      <c r="Z27" s="182"/>
      <c r="AA27" s="182"/>
      <c r="AB27" s="182"/>
      <c r="AC27" s="183"/>
      <c r="AD27" s="49"/>
    </row>
    <row r="28" spans="1:40" ht="27.75" customHeight="1">
      <c r="A28" s="49"/>
      <c r="B28" s="631"/>
      <c r="C28" s="632"/>
      <c r="D28" s="632"/>
      <c r="E28" s="632"/>
      <c r="F28" s="632"/>
      <c r="G28" s="633"/>
      <c r="H28" s="59"/>
      <c r="I28" s="67"/>
      <c r="J28" s="601">
        <f>'入力（依頼書）'!J30</f>
        <v>0</v>
      </c>
      <c r="K28" s="601"/>
      <c r="L28" s="601"/>
      <c r="M28" s="601"/>
      <c r="N28" s="601"/>
      <c r="O28" s="601"/>
      <c r="P28" s="67"/>
      <c r="Q28" s="153"/>
      <c r="R28" s="153"/>
      <c r="S28" s="629" t="s">
        <v>13</v>
      </c>
      <c r="T28" s="630"/>
      <c r="U28" s="170"/>
      <c r="V28" s="184" t="str">
        <f>IF('入力（依頼書）'!V30="","",'入力（依頼書）'!V30)</f>
        <v/>
      </c>
      <c r="W28" s="55" t="s">
        <v>59</v>
      </c>
      <c r="X28" s="55"/>
      <c r="Y28" s="55"/>
      <c r="Z28" s="55"/>
      <c r="AA28" s="55"/>
      <c r="AB28" s="55"/>
      <c r="AC28" s="174"/>
      <c r="AD28" s="49"/>
    </row>
    <row r="29" spans="1:40" ht="5.25" customHeight="1">
      <c r="A29" s="49"/>
      <c r="B29" s="634"/>
      <c r="C29" s="635"/>
      <c r="D29" s="635"/>
      <c r="E29" s="635"/>
      <c r="F29" s="635"/>
      <c r="G29" s="636"/>
      <c r="H29" s="185"/>
      <c r="I29" s="185"/>
      <c r="J29" s="186"/>
      <c r="K29" s="186"/>
      <c r="L29" s="186"/>
      <c r="M29" s="185"/>
      <c r="N29" s="176"/>
      <c r="O29" s="187"/>
      <c r="P29" s="187"/>
      <c r="Q29" s="180"/>
      <c r="R29" s="180"/>
      <c r="S29" s="175"/>
      <c r="T29" s="176"/>
      <c r="U29" s="175"/>
      <c r="V29" s="176"/>
      <c r="W29" s="176"/>
      <c r="X29" s="176"/>
      <c r="Y29" s="176"/>
      <c r="Z29" s="176"/>
      <c r="AA29" s="176"/>
      <c r="AB29" s="176"/>
      <c r="AC29" s="177"/>
      <c r="AD29" s="49"/>
    </row>
    <row r="30" spans="1:40" ht="34.5" customHeight="1">
      <c r="A30" s="49"/>
      <c r="B30" s="598" t="s">
        <v>61</v>
      </c>
      <c r="C30" s="599"/>
      <c r="D30" s="599"/>
      <c r="E30" s="599"/>
      <c r="F30" s="599"/>
      <c r="G30" s="600"/>
      <c r="H30" s="652">
        <f>'入力（依頼書）'!H32</f>
        <v>0</v>
      </c>
      <c r="I30" s="595"/>
      <c r="J30" s="595"/>
      <c r="K30" s="595"/>
      <c r="L30" s="595"/>
      <c r="M30" s="595"/>
      <c r="N30" s="595"/>
      <c r="O30" s="595"/>
      <c r="P30" s="595"/>
      <c r="Q30" s="595"/>
      <c r="R30" s="595"/>
      <c r="S30" s="595"/>
      <c r="T30" s="595"/>
      <c r="U30" s="595"/>
      <c r="V30" s="595"/>
      <c r="W30" s="595"/>
      <c r="X30" s="595"/>
      <c r="Y30" s="595"/>
      <c r="Z30" s="595"/>
      <c r="AA30" s="595"/>
      <c r="AB30" s="595"/>
      <c r="AC30" s="596"/>
      <c r="AD30" s="49"/>
    </row>
    <row r="31" spans="1:40" ht="34.5" customHeight="1">
      <c r="A31" s="49"/>
      <c r="B31" s="579" t="s">
        <v>53</v>
      </c>
      <c r="C31" s="580"/>
      <c r="D31" s="580"/>
      <c r="E31" s="580"/>
      <c r="F31" s="580"/>
      <c r="G31" s="581"/>
      <c r="H31" s="503">
        <f>'入力（依頼書）'!H33</f>
        <v>0</v>
      </c>
      <c r="I31" s="504"/>
      <c r="J31" s="504"/>
      <c r="K31" s="504"/>
      <c r="L31" s="504"/>
      <c r="M31" s="504"/>
      <c r="N31" s="504"/>
      <c r="O31" s="504"/>
      <c r="P31" s="504"/>
      <c r="Q31" s="504"/>
      <c r="R31" s="504"/>
      <c r="S31" s="504"/>
      <c r="T31" s="504"/>
      <c r="U31" s="504"/>
      <c r="V31" s="504"/>
      <c r="W31" s="504"/>
      <c r="X31" s="504"/>
      <c r="Y31" s="504"/>
      <c r="Z31" s="504"/>
      <c r="AA31" s="504"/>
      <c r="AB31" s="504"/>
      <c r="AC31" s="505"/>
      <c r="AD31" s="49"/>
    </row>
    <row r="32" spans="1:40" ht="15" customHeight="1">
      <c r="A32" s="49"/>
      <c r="B32" s="188" t="s">
        <v>8</v>
      </c>
      <c r="C32" s="557" t="s">
        <v>4</v>
      </c>
      <c r="D32" s="558"/>
      <c r="E32" s="558"/>
      <c r="F32" s="513"/>
      <c r="G32" s="557" t="s">
        <v>6</v>
      </c>
      <c r="H32" s="558"/>
      <c r="I32" s="558"/>
      <c r="J32" s="513"/>
      <c r="K32" s="558" t="s">
        <v>7</v>
      </c>
      <c r="L32" s="558"/>
      <c r="M32" s="558"/>
      <c r="N32" s="558"/>
      <c r="O32" s="540" t="s">
        <v>10</v>
      </c>
      <c r="P32" s="541"/>
      <c r="Q32" s="541"/>
      <c r="R32" s="541"/>
      <c r="S32" s="541"/>
      <c r="T32" s="541"/>
      <c r="U32" s="541"/>
      <c r="V32" s="541"/>
      <c r="W32" s="626" t="s">
        <v>43</v>
      </c>
      <c r="X32" s="620"/>
      <c r="Y32" s="620"/>
      <c r="Z32" s="620"/>
      <c r="AA32" s="621"/>
      <c r="AB32" s="558" t="s">
        <v>11</v>
      </c>
      <c r="AC32" s="573"/>
      <c r="AD32" s="49"/>
    </row>
    <row r="33" spans="1:37" ht="15" customHeight="1">
      <c r="A33" s="49"/>
      <c r="B33" s="189" t="s">
        <v>9</v>
      </c>
      <c r="C33" s="559" t="s">
        <v>5</v>
      </c>
      <c r="D33" s="537"/>
      <c r="E33" s="537"/>
      <c r="F33" s="515"/>
      <c r="G33" s="559" t="s">
        <v>5</v>
      </c>
      <c r="H33" s="537"/>
      <c r="I33" s="537"/>
      <c r="J33" s="515"/>
      <c r="K33" s="537" t="s">
        <v>5</v>
      </c>
      <c r="L33" s="537"/>
      <c r="M33" s="537"/>
      <c r="N33" s="537"/>
      <c r="O33" s="542"/>
      <c r="P33" s="543"/>
      <c r="Q33" s="543"/>
      <c r="R33" s="543"/>
      <c r="S33" s="543"/>
      <c r="T33" s="543"/>
      <c r="U33" s="543"/>
      <c r="V33" s="543"/>
      <c r="W33" s="597" t="s">
        <v>44</v>
      </c>
      <c r="X33" s="508"/>
      <c r="Y33" s="508"/>
      <c r="Z33" s="508"/>
      <c r="AA33" s="509"/>
      <c r="AB33" s="537" t="s">
        <v>12</v>
      </c>
      <c r="AC33" s="538"/>
      <c r="AD33" s="49"/>
    </row>
    <row r="34" spans="1:37" ht="24" customHeight="1">
      <c r="A34" s="49"/>
      <c r="B34" s="512">
        <v>1</v>
      </c>
      <c r="C34" s="516">
        <f>'入力（依頼書）'!C36</f>
        <v>0</v>
      </c>
      <c r="D34" s="517"/>
      <c r="E34" s="517"/>
      <c r="F34" s="518"/>
      <c r="G34" s="516">
        <f>'入力（依頼書）'!G36</f>
        <v>0</v>
      </c>
      <c r="H34" s="517"/>
      <c r="I34" s="517"/>
      <c r="J34" s="518"/>
      <c r="K34" s="516">
        <f>'入力（依頼書）'!K36</f>
        <v>0</v>
      </c>
      <c r="L34" s="517"/>
      <c r="M34" s="517"/>
      <c r="N34" s="518"/>
      <c r="O34" s="606">
        <f>'入力（依頼書）'!O36</f>
        <v>0</v>
      </c>
      <c r="P34" s="607"/>
      <c r="Q34" s="607"/>
      <c r="R34" s="607"/>
      <c r="S34" s="607"/>
      <c r="T34" s="607"/>
      <c r="U34" s="607"/>
      <c r="V34" s="608"/>
      <c r="W34" s="190"/>
      <c r="X34" s="162"/>
      <c r="Y34" s="620"/>
      <c r="Z34" s="620"/>
      <c r="AA34" s="621"/>
      <c r="AB34" s="622"/>
      <c r="AC34" s="623"/>
      <c r="AD34" s="49"/>
    </row>
    <row r="35" spans="1:37" ht="24" customHeight="1">
      <c r="A35" s="49"/>
      <c r="B35" s="511"/>
      <c r="C35" s="525"/>
      <c r="D35" s="526"/>
      <c r="E35" s="526"/>
      <c r="F35" s="527"/>
      <c r="G35" s="525"/>
      <c r="H35" s="526"/>
      <c r="I35" s="526"/>
      <c r="J35" s="527"/>
      <c r="K35" s="525"/>
      <c r="L35" s="526"/>
      <c r="M35" s="526"/>
      <c r="N35" s="527"/>
      <c r="O35" s="609"/>
      <c r="P35" s="610"/>
      <c r="Q35" s="610"/>
      <c r="R35" s="610"/>
      <c r="S35" s="610"/>
      <c r="T35" s="610"/>
      <c r="U35" s="610"/>
      <c r="V35" s="611"/>
      <c r="W35" s="191"/>
      <c r="X35" s="55"/>
      <c r="Y35" s="506"/>
      <c r="Z35" s="506"/>
      <c r="AA35" s="507"/>
      <c r="AB35" s="624"/>
      <c r="AC35" s="625"/>
      <c r="AD35" s="97"/>
      <c r="AE35" s="260"/>
      <c r="AF35" s="260"/>
    </row>
    <row r="36" spans="1:37" ht="24" customHeight="1">
      <c r="A36" s="49"/>
      <c r="B36" s="510">
        <v>2</v>
      </c>
      <c r="C36" s="522">
        <f>'入力（依頼書）'!C38</f>
        <v>0</v>
      </c>
      <c r="D36" s="523"/>
      <c r="E36" s="523"/>
      <c r="F36" s="524"/>
      <c r="G36" s="522">
        <f>'入力（依頼書）'!G38</f>
        <v>0</v>
      </c>
      <c r="H36" s="523"/>
      <c r="I36" s="523"/>
      <c r="J36" s="524"/>
      <c r="K36" s="522">
        <f>'入力（依頼書）'!K38</f>
        <v>0</v>
      </c>
      <c r="L36" s="523"/>
      <c r="M36" s="523"/>
      <c r="N36" s="524"/>
      <c r="O36" s="602">
        <f>'入力（依頼書）'!O38</f>
        <v>0</v>
      </c>
      <c r="P36" s="603"/>
      <c r="Q36" s="603"/>
      <c r="R36" s="603"/>
      <c r="S36" s="603"/>
      <c r="T36" s="603"/>
      <c r="U36" s="603"/>
      <c r="V36" s="603"/>
      <c r="W36" s="698">
        <f>'入力（依頼書）'!W38</f>
        <v>0</v>
      </c>
      <c r="X36" s="699"/>
      <c r="Y36" s="699"/>
      <c r="Z36" s="699"/>
      <c r="AA36" s="700"/>
      <c r="AB36" s="544">
        <f>'入力（依頼書）'!AB38</f>
        <v>0</v>
      </c>
      <c r="AC36" s="545"/>
      <c r="AD36" s="49"/>
    </row>
    <row r="37" spans="1:37" ht="24" customHeight="1">
      <c r="A37" s="49"/>
      <c r="B37" s="511"/>
      <c r="C37" s="525"/>
      <c r="D37" s="526"/>
      <c r="E37" s="526"/>
      <c r="F37" s="527"/>
      <c r="G37" s="525"/>
      <c r="H37" s="526"/>
      <c r="I37" s="526"/>
      <c r="J37" s="527"/>
      <c r="K37" s="525"/>
      <c r="L37" s="526"/>
      <c r="M37" s="526"/>
      <c r="N37" s="527"/>
      <c r="O37" s="612"/>
      <c r="P37" s="613"/>
      <c r="Q37" s="613"/>
      <c r="R37" s="613"/>
      <c r="S37" s="613"/>
      <c r="T37" s="613"/>
      <c r="U37" s="613"/>
      <c r="V37" s="613"/>
      <c r="W37" s="698"/>
      <c r="X37" s="699"/>
      <c r="Y37" s="699"/>
      <c r="Z37" s="699"/>
      <c r="AA37" s="700"/>
      <c r="AB37" s="544"/>
      <c r="AC37" s="545"/>
      <c r="AD37" s="49"/>
    </row>
    <row r="38" spans="1:37" ht="24" customHeight="1">
      <c r="A38" s="49"/>
      <c r="B38" s="629">
        <v>3</v>
      </c>
      <c r="C38" s="522">
        <f>'入力（依頼書）'!C40</f>
        <v>0</v>
      </c>
      <c r="D38" s="523"/>
      <c r="E38" s="523"/>
      <c r="F38" s="524"/>
      <c r="G38" s="522">
        <f>'入力（依頼書）'!G40</f>
        <v>0</v>
      </c>
      <c r="H38" s="523"/>
      <c r="I38" s="523"/>
      <c r="J38" s="524"/>
      <c r="K38" s="522">
        <f>'入力（依頼書）'!K40</f>
        <v>0</v>
      </c>
      <c r="L38" s="523"/>
      <c r="M38" s="523"/>
      <c r="N38" s="524"/>
      <c r="O38" s="602">
        <f>'入力（依頼書）'!O40</f>
        <v>0</v>
      </c>
      <c r="P38" s="603"/>
      <c r="Q38" s="603"/>
      <c r="R38" s="603"/>
      <c r="S38" s="603"/>
      <c r="T38" s="603"/>
      <c r="U38" s="603"/>
      <c r="V38" s="603"/>
      <c r="W38" s="191"/>
      <c r="X38" s="55"/>
      <c r="Y38" s="506"/>
      <c r="Z38" s="506"/>
      <c r="AA38" s="507"/>
      <c r="AB38" s="624"/>
      <c r="AC38" s="625"/>
      <c r="AD38" s="49"/>
    </row>
    <row r="39" spans="1:37" ht="24" customHeight="1">
      <c r="A39" s="49"/>
      <c r="B39" s="514"/>
      <c r="C39" s="677"/>
      <c r="D39" s="678"/>
      <c r="E39" s="678"/>
      <c r="F39" s="679"/>
      <c r="G39" s="677"/>
      <c r="H39" s="678"/>
      <c r="I39" s="678"/>
      <c r="J39" s="679"/>
      <c r="K39" s="677"/>
      <c r="L39" s="678"/>
      <c r="M39" s="678"/>
      <c r="N39" s="679"/>
      <c r="O39" s="604"/>
      <c r="P39" s="605"/>
      <c r="Q39" s="605"/>
      <c r="R39" s="605"/>
      <c r="S39" s="605"/>
      <c r="T39" s="605"/>
      <c r="U39" s="605"/>
      <c r="V39" s="605"/>
      <c r="W39" s="193"/>
      <c r="X39" s="194"/>
      <c r="Y39" s="508"/>
      <c r="Z39" s="508"/>
      <c r="AA39" s="509"/>
      <c r="AB39" s="642"/>
      <c r="AC39" s="643"/>
      <c r="AD39" s="49"/>
    </row>
    <row r="40" spans="1:37" ht="12.75" customHeight="1">
      <c r="A40" s="49"/>
      <c r="B40" s="153"/>
      <c r="C40" s="711" t="s">
        <v>60</v>
      </c>
      <c r="D40" s="711"/>
      <c r="E40" s="711"/>
      <c r="F40" s="711"/>
      <c r="G40" s="711"/>
      <c r="H40" s="162"/>
      <c r="I40" s="162"/>
      <c r="J40" s="162"/>
      <c r="K40" s="169"/>
      <c r="L40" s="162"/>
      <c r="M40" s="162"/>
      <c r="N40" s="162"/>
      <c r="O40" s="162"/>
      <c r="P40" s="162"/>
      <c r="Q40" s="162"/>
      <c r="R40" s="162"/>
      <c r="S40" s="162"/>
      <c r="T40" s="162"/>
      <c r="U40" s="162"/>
      <c r="V40" s="162"/>
      <c r="W40" s="55"/>
      <c r="X40" s="55"/>
      <c r="Y40" s="110"/>
      <c r="Z40" s="110"/>
      <c r="AA40" s="110"/>
      <c r="AB40" s="192"/>
      <c r="AC40" s="192"/>
      <c r="AD40" s="49"/>
    </row>
    <row r="41" spans="1:37" ht="10.5" customHeight="1">
      <c r="A41" s="49"/>
      <c r="B41" s="55"/>
      <c r="C41" s="712"/>
      <c r="D41" s="712"/>
      <c r="E41" s="712"/>
      <c r="F41" s="712"/>
      <c r="G41" s="712"/>
      <c r="H41" s="55"/>
      <c r="I41" s="55"/>
      <c r="J41" s="108"/>
      <c r="K41" s="55"/>
      <c r="L41" s="55"/>
      <c r="M41" s="55"/>
      <c r="N41" s="55"/>
      <c r="O41" s="55"/>
      <c r="P41" s="55"/>
      <c r="Q41" s="55"/>
      <c r="R41" s="55"/>
      <c r="S41" s="55"/>
      <c r="T41" s="55"/>
      <c r="U41" s="55"/>
      <c r="V41" s="55"/>
      <c r="W41" s="55"/>
      <c r="X41" s="55"/>
      <c r="Y41" s="55"/>
      <c r="Z41" s="55"/>
      <c r="AA41" s="55"/>
      <c r="AB41" s="55"/>
      <c r="AC41" s="55"/>
      <c r="AD41" s="49"/>
    </row>
    <row r="42" spans="1:37" ht="15" customHeight="1">
      <c r="A42" s="49"/>
      <c r="B42" s="481" t="s">
        <v>32</v>
      </c>
      <c r="C42" s="195"/>
      <c r="D42" s="162"/>
      <c r="E42" s="162"/>
      <c r="F42" s="701" t="s">
        <v>46</v>
      </c>
      <c r="G42" s="701"/>
      <c r="H42" s="701"/>
      <c r="I42" s="701"/>
      <c r="J42" s="701"/>
      <c r="K42" s="701"/>
      <c r="L42" s="701"/>
      <c r="M42" s="162"/>
      <c r="N42" s="162"/>
      <c r="O42" s="162"/>
      <c r="P42" s="196"/>
      <c r="Q42" s="162"/>
      <c r="R42" s="162"/>
      <c r="S42" s="162"/>
      <c r="T42" s="689"/>
      <c r="U42" s="621"/>
      <c r="V42" s="692" t="s">
        <v>82</v>
      </c>
      <c r="W42" s="693"/>
      <c r="X42" s="693"/>
      <c r="Y42" s="694"/>
      <c r="Z42" s="55"/>
      <c r="AA42" s="55"/>
      <c r="AB42" s="55"/>
      <c r="AC42" s="55"/>
      <c r="AD42" s="49"/>
    </row>
    <row r="43" spans="1:37" ht="15" customHeight="1">
      <c r="A43" s="49"/>
      <c r="B43" s="687"/>
      <c r="C43" s="191"/>
      <c r="D43" s="55"/>
      <c r="E43" s="55"/>
      <c r="F43" s="702"/>
      <c r="G43" s="702"/>
      <c r="H43" s="702"/>
      <c r="I43" s="702"/>
      <c r="J43" s="702"/>
      <c r="K43" s="702"/>
      <c r="L43" s="702"/>
      <c r="M43" s="55"/>
      <c r="N43" s="630"/>
      <c r="O43" s="630"/>
      <c r="P43" s="630"/>
      <c r="Q43" s="55"/>
      <c r="R43" s="55"/>
      <c r="S43" s="55"/>
      <c r="T43" s="506"/>
      <c r="U43" s="507"/>
      <c r="V43" s="695" t="s">
        <v>83</v>
      </c>
      <c r="W43" s="696"/>
      <c r="X43" s="696"/>
      <c r="Y43" s="697"/>
      <c r="Z43" s="67"/>
      <c r="AA43" s="55"/>
      <c r="AB43" s="55"/>
      <c r="AC43" s="55"/>
      <c r="AD43" s="49"/>
    </row>
    <row r="44" spans="1:37" ht="15" customHeight="1">
      <c r="A44" s="49"/>
      <c r="B44" s="704"/>
      <c r="C44" s="197"/>
      <c r="D44" s="176"/>
      <c r="E44" s="176"/>
      <c r="F44" s="536" t="s">
        <v>47</v>
      </c>
      <c r="G44" s="536"/>
      <c r="H44" s="703" t="s">
        <v>48</v>
      </c>
      <c r="I44" s="703"/>
      <c r="J44" s="199"/>
      <c r="K44" s="200"/>
      <c r="L44" s="201" t="s">
        <v>49</v>
      </c>
      <c r="M44" s="176"/>
      <c r="N44" s="176"/>
      <c r="O44" s="176"/>
      <c r="P44" s="176"/>
      <c r="Q44" s="176"/>
      <c r="R44" s="176"/>
      <c r="S44" s="176"/>
      <c r="T44" s="690"/>
      <c r="U44" s="691"/>
      <c r="V44" s="695" t="s">
        <v>84</v>
      </c>
      <c r="W44" s="696"/>
      <c r="X44" s="696"/>
      <c r="Y44" s="697"/>
      <c r="Z44" s="55"/>
      <c r="AA44" s="160"/>
      <c r="AB44" s="160"/>
      <c r="AC44" s="160"/>
      <c r="AD44" s="49"/>
      <c r="AK44" s="258"/>
    </row>
    <row r="45" spans="1:37" ht="17.25" customHeight="1">
      <c r="A45" s="49"/>
      <c r="B45" s="687">
        <v>1</v>
      </c>
      <c r="C45" s="273">
        <f>K34-C34</f>
        <v>0</v>
      </c>
      <c r="D45" s="274"/>
      <c r="E45" s="274"/>
      <c r="F45" s="55"/>
      <c r="G45" s="55"/>
      <c r="H45" s="182"/>
      <c r="I45" s="182"/>
      <c r="J45" s="55"/>
      <c r="K45" s="55"/>
      <c r="L45" s="55"/>
      <c r="M45" s="182"/>
      <c r="N45" s="55"/>
      <c r="O45" s="55"/>
      <c r="P45" s="55"/>
      <c r="Q45" s="55"/>
      <c r="R45" s="55"/>
      <c r="S45" s="55"/>
      <c r="T45" s="55"/>
      <c r="U45" s="55"/>
      <c r="V45" s="191"/>
      <c r="W45" s="55"/>
      <c r="X45" s="55"/>
      <c r="Y45" s="174"/>
      <c r="Z45" s="55"/>
      <c r="AA45" s="160"/>
      <c r="AB45" s="160"/>
      <c r="AC45" s="160"/>
      <c r="AD45" s="49"/>
      <c r="AK45" s="258"/>
    </row>
    <row r="46" spans="1:37" ht="17.25" customHeight="1">
      <c r="A46" s="49"/>
      <c r="B46" s="687"/>
      <c r="C46" s="273"/>
      <c r="D46" s="274"/>
      <c r="E46" s="274"/>
      <c r="F46" s="55"/>
      <c r="G46" s="55"/>
      <c r="H46" s="55"/>
      <c r="I46" s="55"/>
      <c r="J46" s="55"/>
      <c r="K46" s="55"/>
      <c r="L46" s="55"/>
      <c r="M46" s="55"/>
      <c r="N46" s="55"/>
      <c r="O46" s="55"/>
      <c r="P46" s="55"/>
      <c r="Q46" s="55"/>
      <c r="R46" s="55"/>
      <c r="S46" s="55"/>
      <c r="T46" s="55"/>
      <c r="U46" s="55"/>
      <c r="V46" s="191"/>
      <c r="W46" s="55"/>
      <c r="X46" s="55"/>
      <c r="Y46" s="174"/>
      <c r="Z46" s="55"/>
      <c r="AA46" s="160"/>
      <c r="AB46" s="160"/>
      <c r="AC46" s="160"/>
      <c r="AD46" s="49"/>
    </row>
    <row r="47" spans="1:37" ht="17.25" customHeight="1">
      <c r="A47" s="49"/>
      <c r="B47" s="687"/>
      <c r="C47" s="273"/>
      <c r="D47" s="274"/>
      <c r="E47" s="274"/>
      <c r="F47" s="55"/>
      <c r="G47" s="55"/>
      <c r="H47" s="55"/>
      <c r="I47" s="55"/>
      <c r="J47" s="55"/>
      <c r="K47" s="55"/>
      <c r="L47" s="55"/>
      <c r="M47" s="55"/>
      <c r="N47" s="55"/>
      <c r="O47" s="55"/>
      <c r="P47" s="55"/>
      <c r="Q47" s="55"/>
      <c r="R47" s="55"/>
      <c r="S47" s="55"/>
      <c r="T47" s="55"/>
      <c r="U47" s="55"/>
      <c r="V47" s="191"/>
      <c r="W47" s="55"/>
      <c r="X47" s="55"/>
      <c r="Y47" s="174"/>
      <c r="Z47" s="55"/>
      <c r="AA47" s="160"/>
      <c r="AB47" s="160"/>
      <c r="AC47" s="160"/>
      <c r="AD47" s="49"/>
      <c r="AI47" s="233"/>
      <c r="AJ47" s="233"/>
      <c r="AK47" s="233"/>
    </row>
    <row r="48" spans="1:37" ht="17.25" customHeight="1">
      <c r="A48" s="49"/>
      <c r="B48" s="687"/>
      <c r="C48" s="273"/>
      <c r="D48" s="274"/>
      <c r="E48" s="274"/>
      <c r="F48" s="203"/>
      <c r="G48" s="55"/>
      <c r="H48" s="55"/>
      <c r="I48" s="55"/>
      <c r="J48" s="55"/>
      <c r="K48" s="55"/>
      <c r="L48" s="55"/>
      <c r="M48" s="55"/>
      <c r="N48" s="55"/>
      <c r="O48" s="55"/>
      <c r="P48" s="55"/>
      <c r="Q48" s="55"/>
      <c r="R48" s="55"/>
      <c r="S48" s="55"/>
      <c r="T48" s="55"/>
      <c r="U48" s="55"/>
      <c r="V48" s="191"/>
      <c r="W48" s="55"/>
      <c r="X48" s="55"/>
      <c r="Y48" s="174"/>
      <c r="Z48" s="55"/>
      <c r="AA48" s="160"/>
      <c r="AB48" s="160"/>
      <c r="AC48" s="160"/>
      <c r="AD48" s="49"/>
      <c r="AE48" s="233"/>
      <c r="AG48" s="233"/>
      <c r="AI48" s="233"/>
      <c r="AJ48" s="233"/>
      <c r="AK48" s="233"/>
    </row>
    <row r="49" spans="1:37" ht="17.25" customHeight="1">
      <c r="A49" s="49"/>
      <c r="B49" s="704"/>
      <c r="C49" s="717"/>
      <c r="D49" s="651"/>
      <c r="E49" s="651"/>
      <c r="F49" s="55"/>
      <c r="G49" s="55"/>
      <c r="H49" s="55"/>
      <c r="I49" s="55"/>
      <c r="J49" s="55"/>
      <c r="K49" s="55"/>
      <c r="L49" s="55"/>
      <c r="M49" s="55"/>
      <c r="N49" s="55"/>
      <c r="O49" s="55"/>
      <c r="P49" s="55"/>
      <c r="Q49" s="55"/>
      <c r="R49" s="55"/>
      <c r="S49" s="55"/>
      <c r="T49" s="55"/>
      <c r="U49" s="55"/>
      <c r="V49" s="191"/>
      <c r="W49" s="55"/>
      <c r="X49" s="176"/>
      <c r="Y49" s="177"/>
      <c r="Z49" s="55"/>
      <c r="AA49" s="160"/>
      <c r="AB49" s="160"/>
      <c r="AC49" s="160"/>
      <c r="AD49" s="49"/>
      <c r="AE49" s="233"/>
      <c r="AG49" s="261"/>
      <c r="AH49" s="261"/>
      <c r="AI49" s="233"/>
      <c r="AJ49" s="233"/>
      <c r="AK49" s="233"/>
    </row>
    <row r="50" spans="1:37" ht="17.25" customHeight="1">
      <c r="A50" s="49"/>
      <c r="B50" s="686">
        <v>2</v>
      </c>
      <c r="C50" s="705">
        <f>K36-C36</f>
        <v>0</v>
      </c>
      <c r="D50" s="639"/>
      <c r="E50" s="639"/>
      <c r="F50" s="182"/>
      <c r="G50" s="182"/>
      <c r="H50" s="182"/>
      <c r="I50" s="182"/>
      <c r="J50" s="182"/>
      <c r="K50" s="182"/>
      <c r="L50" s="182"/>
      <c r="M50" s="182"/>
      <c r="N50" s="182"/>
      <c r="O50" s="182"/>
      <c r="P50" s="182"/>
      <c r="Q50" s="182"/>
      <c r="R50" s="182"/>
      <c r="S50" s="182"/>
      <c r="T50" s="182"/>
      <c r="U50" s="182"/>
      <c r="V50" s="204"/>
      <c r="W50" s="205"/>
      <c r="X50" s="206"/>
      <c r="Y50" s="207"/>
      <c r="Z50" s="208"/>
      <c r="AA50" s="673">
        <f>'入力（依頼書）'!AA52</f>
        <v>0</v>
      </c>
      <c r="AB50" s="126"/>
      <c r="AC50" s="127"/>
      <c r="AD50" s="49"/>
      <c r="AI50" s="233"/>
      <c r="AJ50" s="233"/>
      <c r="AK50" s="233"/>
    </row>
    <row r="51" spans="1:37" ht="17.25" customHeight="1">
      <c r="A51" s="49"/>
      <c r="B51" s="687"/>
      <c r="C51" s="706"/>
      <c r="D51" s="707"/>
      <c r="E51" s="707"/>
      <c r="F51" s="55"/>
      <c r="G51" s="55"/>
      <c r="H51" s="55"/>
      <c r="I51" s="55"/>
      <c r="J51" s="55"/>
      <c r="K51" s="55"/>
      <c r="L51" s="55"/>
      <c r="M51" s="55"/>
      <c r="N51" s="55"/>
      <c r="O51" s="55"/>
      <c r="P51" s="55"/>
      <c r="Q51" s="55"/>
      <c r="R51" s="55"/>
      <c r="S51" s="55"/>
      <c r="T51" s="55"/>
      <c r="U51" s="55"/>
      <c r="V51" s="191"/>
      <c r="W51" s="206"/>
      <c r="X51" s="206"/>
      <c r="Y51" s="207"/>
      <c r="Z51" s="208"/>
      <c r="AA51" s="674"/>
      <c r="AB51" s="128"/>
      <c r="AC51" s="129"/>
      <c r="AD51" s="49"/>
      <c r="AH51" s="681">
        <f>'入力（依頼書）'!AL49</f>
        <v>0</v>
      </c>
      <c r="AI51" s="680"/>
      <c r="AJ51" s="680"/>
      <c r="AK51" s="680"/>
    </row>
    <row r="52" spans="1:37" ht="17.25" customHeight="1">
      <c r="A52" s="49"/>
      <c r="B52" s="687"/>
      <c r="C52" s="706"/>
      <c r="D52" s="707"/>
      <c r="E52" s="707"/>
      <c r="F52" s="55"/>
      <c r="G52" s="55"/>
      <c r="H52" s="55"/>
      <c r="I52" s="55"/>
      <c r="J52" s="55"/>
      <c r="K52" s="55"/>
      <c r="L52" s="55"/>
      <c r="M52" s="55"/>
      <c r="N52" s="55"/>
      <c r="O52" s="55"/>
      <c r="P52" s="55"/>
      <c r="Q52" s="55"/>
      <c r="R52" s="55"/>
      <c r="S52" s="55"/>
      <c r="T52" s="55"/>
      <c r="U52" s="55"/>
      <c r="V52" s="191"/>
      <c r="W52" s="206"/>
      <c r="X52" s="206"/>
      <c r="Y52" s="207"/>
      <c r="Z52" s="208"/>
      <c r="AA52" s="675">
        <f>'入力（依頼書）'!AA54</f>
        <v>0</v>
      </c>
      <c r="AB52" s="130"/>
      <c r="AC52" s="131"/>
      <c r="AD52" s="49"/>
      <c r="AH52" s="681"/>
      <c r="AI52" s="680"/>
      <c r="AJ52" s="680"/>
      <c r="AK52" s="680"/>
    </row>
    <row r="53" spans="1:37" ht="17.25" customHeight="1">
      <c r="A53" s="49"/>
      <c r="B53" s="687"/>
      <c r="C53" s="706"/>
      <c r="D53" s="707"/>
      <c r="E53" s="707"/>
      <c r="F53" s="203"/>
      <c r="G53" s="55"/>
      <c r="H53" s="55"/>
      <c r="I53" s="55"/>
      <c r="J53" s="55"/>
      <c r="K53" s="55"/>
      <c r="L53" s="55"/>
      <c r="M53" s="55"/>
      <c r="N53" s="55"/>
      <c r="O53" s="55"/>
      <c r="P53" s="55"/>
      <c r="Q53" s="55"/>
      <c r="R53" s="55"/>
      <c r="S53" s="55"/>
      <c r="T53" s="55"/>
      <c r="U53" s="55"/>
      <c r="V53" s="209"/>
      <c r="W53" s="206"/>
      <c r="X53" s="206"/>
      <c r="Y53" s="207"/>
      <c r="Z53" s="208"/>
      <c r="AA53" s="674"/>
      <c r="AB53" s="128"/>
      <c r="AC53" s="129"/>
      <c r="AD53" s="49"/>
      <c r="AH53" s="681">
        <f>'入力（依頼書）'!AL51</f>
        <v>0</v>
      </c>
      <c r="AI53" s="680"/>
      <c r="AJ53" s="680"/>
      <c r="AK53" s="680"/>
    </row>
    <row r="54" spans="1:37" ht="17.25" customHeight="1">
      <c r="A54" s="49"/>
      <c r="B54" s="704"/>
      <c r="C54" s="710"/>
      <c r="D54" s="641"/>
      <c r="E54" s="641"/>
      <c r="F54" s="176"/>
      <c r="G54" s="176"/>
      <c r="H54" s="176"/>
      <c r="I54" s="176"/>
      <c r="J54" s="176"/>
      <c r="K54" s="176"/>
      <c r="L54" s="176"/>
      <c r="M54" s="176"/>
      <c r="N54" s="176"/>
      <c r="O54" s="176"/>
      <c r="P54" s="176"/>
      <c r="Q54" s="176"/>
      <c r="R54" s="176"/>
      <c r="S54" s="176"/>
      <c r="T54" s="176"/>
      <c r="U54" s="176"/>
      <c r="V54" s="210"/>
      <c r="W54" s="211"/>
      <c r="X54" s="211"/>
      <c r="Y54" s="212"/>
      <c r="Z54" s="208"/>
      <c r="AA54" s="675">
        <f>'入力（依頼書）'!AA56</f>
        <v>0</v>
      </c>
      <c r="AB54" s="130"/>
      <c r="AC54" s="131"/>
      <c r="AD54" s="49"/>
      <c r="AH54" s="681"/>
      <c r="AI54" s="680"/>
      <c r="AJ54" s="680"/>
      <c r="AK54" s="680"/>
    </row>
    <row r="55" spans="1:37" ht="17.25" customHeight="1">
      <c r="A55" s="49"/>
      <c r="B55" s="686">
        <v>3</v>
      </c>
      <c r="C55" s="705">
        <f>K38-C38</f>
        <v>0</v>
      </c>
      <c r="D55" s="639"/>
      <c r="E55" s="639"/>
      <c r="F55" s="55"/>
      <c r="G55" s="55"/>
      <c r="H55" s="55"/>
      <c r="I55" s="55"/>
      <c r="J55" s="55"/>
      <c r="K55" s="55"/>
      <c r="L55" s="55"/>
      <c r="M55" s="55"/>
      <c r="N55" s="55"/>
      <c r="O55" s="55"/>
      <c r="P55" s="55"/>
      <c r="Q55" s="55"/>
      <c r="R55" s="55"/>
      <c r="S55" s="55"/>
      <c r="T55" s="55"/>
      <c r="U55" s="55"/>
      <c r="V55" s="191"/>
      <c r="W55" s="206"/>
      <c r="X55" s="206"/>
      <c r="Y55" s="207"/>
      <c r="Z55" s="208"/>
      <c r="AA55" s="674"/>
      <c r="AB55" s="128"/>
      <c r="AC55" s="129"/>
      <c r="AD55" s="49"/>
      <c r="AH55" s="681">
        <f>'入力（依頼書）'!AL53</f>
        <v>0</v>
      </c>
      <c r="AI55" s="680"/>
      <c r="AJ55" s="680"/>
      <c r="AK55" s="680"/>
    </row>
    <row r="56" spans="1:37" ht="17.25" customHeight="1">
      <c r="A56" s="49"/>
      <c r="B56" s="687"/>
      <c r="C56" s="706"/>
      <c r="D56" s="707"/>
      <c r="E56" s="707"/>
      <c r="F56" s="67"/>
      <c r="G56" s="67"/>
      <c r="H56" s="67"/>
      <c r="I56" s="67"/>
      <c r="J56" s="55"/>
      <c r="K56" s="55"/>
      <c r="L56" s="55"/>
      <c r="M56" s="55"/>
      <c r="N56" s="55"/>
      <c r="O56" s="55"/>
      <c r="P56" s="55"/>
      <c r="Q56" s="55"/>
      <c r="R56" s="55"/>
      <c r="S56" s="55"/>
      <c r="T56" s="55"/>
      <c r="U56" s="55"/>
      <c r="V56" s="191"/>
      <c r="W56" s="206"/>
      <c r="X56" s="206"/>
      <c r="Y56" s="207"/>
      <c r="Z56" s="208"/>
      <c r="AA56" s="675">
        <f>'入力（依頼書）'!AA58</f>
        <v>0</v>
      </c>
      <c r="AB56" s="682" t="s">
        <v>126</v>
      </c>
      <c r="AC56" s="683"/>
      <c r="AD56" s="49"/>
      <c r="AG56" s="231"/>
      <c r="AH56" s="681"/>
      <c r="AI56" s="680"/>
      <c r="AJ56" s="680"/>
      <c r="AK56" s="680"/>
    </row>
    <row r="57" spans="1:37" ht="17.25" customHeight="1">
      <c r="A57" s="49"/>
      <c r="B57" s="687"/>
      <c r="C57" s="706"/>
      <c r="D57" s="707"/>
      <c r="E57" s="707"/>
      <c r="F57" s="153"/>
      <c r="G57" s="153"/>
      <c r="H57" s="153"/>
      <c r="I57" s="153"/>
      <c r="J57" s="55"/>
      <c r="K57" s="55"/>
      <c r="L57" s="55"/>
      <c r="M57" s="55"/>
      <c r="N57" s="55"/>
      <c r="O57" s="55"/>
      <c r="P57" s="55"/>
      <c r="Q57" s="55"/>
      <c r="R57" s="55"/>
      <c r="S57" s="55"/>
      <c r="T57" s="55"/>
      <c r="U57" s="55"/>
      <c r="V57" s="191"/>
      <c r="W57" s="206"/>
      <c r="X57" s="206"/>
      <c r="Y57" s="207"/>
      <c r="Z57" s="208"/>
      <c r="AA57" s="674"/>
      <c r="AB57" s="684"/>
      <c r="AC57" s="685"/>
      <c r="AD57" s="49"/>
      <c r="AE57" s="262"/>
      <c r="AF57" s="262"/>
      <c r="AH57" s="681">
        <f>'入力（依頼書）'!AL55</f>
        <v>0</v>
      </c>
      <c r="AI57" s="680"/>
      <c r="AJ57" s="680"/>
      <c r="AK57" s="680"/>
    </row>
    <row r="58" spans="1:37" ht="17.25" customHeight="1">
      <c r="A58" s="49"/>
      <c r="B58" s="687"/>
      <c r="C58" s="706"/>
      <c r="D58" s="707"/>
      <c r="E58" s="707"/>
      <c r="F58" s="55"/>
      <c r="G58" s="55"/>
      <c r="H58" s="55"/>
      <c r="I58" s="55"/>
      <c r="J58" s="55"/>
      <c r="K58" s="55"/>
      <c r="L58" s="55"/>
      <c r="M58" s="55"/>
      <c r="N58" s="55"/>
      <c r="O58" s="55"/>
      <c r="P58" s="55"/>
      <c r="Q58" s="55"/>
      <c r="R58" s="55"/>
      <c r="S58" s="55"/>
      <c r="T58" s="55"/>
      <c r="U58" s="55"/>
      <c r="V58" s="191"/>
      <c r="W58" s="206"/>
      <c r="X58" s="206"/>
      <c r="Y58" s="174"/>
      <c r="Z58" s="213"/>
      <c r="AA58" s="214"/>
      <c r="AB58" s="215"/>
      <c r="AC58" s="216"/>
      <c r="AD58" s="49"/>
      <c r="AH58" s="681"/>
      <c r="AI58" s="680"/>
      <c r="AJ58" s="680"/>
      <c r="AK58" s="680"/>
    </row>
    <row r="59" spans="1:37" ht="17.25" customHeight="1">
      <c r="A59" s="49"/>
      <c r="B59" s="688"/>
      <c r="C59" s="708"/>
      <c r="D59" s="709"/>
      <c r="E59" s="709"/>
      <c r="F59" s="194"/>
      <c r="G59" s="194"/>
      <c r="H59" s="194"/>
      <c r="I59" s="194"/>
      <c r="J59" s="194"/>
      <c r="K59" s="194"/>
      <c r="L59" s="194"/>
      <c r="M59" s="194"/>
      <c r="N59" s="194"/>
      <c r="O59" s="194"/>
      <c r="P59" s="194"/>
      <c r="Q59" s="194"/>
      <c r="R59" s="194"/>
      <c r="S59" s="194"/>
      <c r="T59" s="194"/>
      <c r="U59" s="194"/>
      <c r="V59" s="193"/>
      <c r="W59" s="217"/>
      <c r="X59" s="217"/>
      <c r="Y59" s="218"/>
      <c r="Z59" s="213"/>
      <c r="AA59" s="219"/>
      <c r="AB59" s="220"/>
      <c r="AC59" s="221"/>
      <c r="AD59" s="49"/>
      <c r="AH59" s="676"/>
      <c r="AI59" s="676"/>
      <c r="AJ59" s="676"/>
      <c r="AK59" s="676"/>
    </row>
    <row r="60" spans="1:37" ht="15" customHeight="1">
      <c r="A60" s="49"/>
      <c r="B60" s="55"/>
      <c r="C60" s="55"/>
      <c r="D60" s="55"/>
      <c r="E60" s="55"/>
      <c r="F60" s="153"/>
      <c r="G60" s="68"/>
      <c r="H60" s="55"/>
      <c r="I60" s="55"/>
      <c r="J60" s="55"/>
      <c r="K60" s="55"/>
      <c r="L60" s="55"/>
      <c r="M60" s="67"/>
      <c r="N60" s="153"/>
      <c r="O60" s="55"/>
      <c r="P60" s="55"/>
      <c r="Q60" s="55"/>
      <c r="R60" s="55"/>
      <c r="S60" s="55"/>
      <c r="T60" s="153"/>
      <c r="U60" s="153"/>
      <c r="V60" s="153"/>
      <c r="W60" s="68"/>
      <c r="X60" s="68"/>
      <c r="Y60" s="55"/>
      <c r="Z60" s="55"/>
      <c r="AA60" s="55"/>
      <c r="AB60" s="55"/>
      <c r="AC60" s="55"/>
      <c r="AD60" s="49"/>
      <c r="AE60" s="262"/>
      <c r="AF60" s="261"/>
      <c r="AG60" s="261"/>
      <c r="AH60" s="676"/>
      <c r="AI60" s="676"/>
      <c r="AJ60" s="676"/>
      <c r="AK60" s="676"/>
    </row>
    <row r="61" spans="1:37" ht="15" customHeight="1">
      <c r="A61" s="49"/>
      <c r="B61" s="55"/>
      <c r="C61" s="55"/>
      <c r="D61" s="55"/>
      <c r="E61" s="55"/>
      <c r="F61" s="153"/>
      <c r="G61" s="68"/>
      <c r="H61" s="55"/>
      <c r="I61" s="55"/>
      <c r="J61" s="55"/>
      <c r="K61" s="55"/>
      <c r="L61" s="55"/>
      <c r="M61" s="67"/>
      <c r="N61" s="153"/>
      <c r="O61" s="55"/>
      <c r="P61" s="55"/>
      <c r="Q61" s="55"/>
      <c r="R61" s="55"/>
      <c r="S61" s="55"/>
      <c r="T61" s="153"/>
      <c r="U61" s="153"/>
      <c r="V61" s="153"/>
      <c r="W61" s="68"/>
      <c r="X61" s="68"/>
      <c r="Y61" s="55"/>
      <c r="Z61" s="55"/>
      <c r="AA61" s="55"/>
      <c r="AB61" s="55"/>
      <c r="AC61" s="55"/>
      <c r="AD61" s="49"/>
      <c r="AE61" s="262"/>
      <c r="AF61" s="261"/>
      <c r="AG61" s="261"/>
      <c r="AH61" s="263"/>
      <c r="AI61" s="263"/>
      <c r="AJ61" s="263"/>
      <c r="AK61" s="263"/>
    </row>
    <row r="62" spans="1:37" ht="15" customHeight="1">
      <c r="A62" s="49"/>
      <c r="B62" s="55"/>
      <c r="C62" s="55"/>
      <c r="D62" s="55"/>
      <c r="E62" s="55"/>
      <c r="F62" s="153"/>
      <c r="G62" s="68"/>
      <c r="H62" s="55"/>
      <c r="I62" s="55"/>
      <c r="J62" s="55"/>
      <c r="K62" s="55"/>
      <c r="L62" s="55"/>
      <c r="M62" s="67"/>
      <c r="N62" s="153"/>
      <c r="O62" s="55"/>
      <c r="P62" s="55"/>
      <c r="Q62" s="55"/>
      <c r="R62" s="55"/>
      <c r="S62" s="55"/>
      <c r="T62" s="153"/>
      <c r="U62" s="153"/>
      <c r="V62" s="153"/>
      <c r="W62" s="68"/>
      <c r="X62" s="68"/>
      <c r="Y62" s="55"/>
      <c r="Z62" s="55"/>
      <c r="AA62" s="55"/>
      <c r="AB62" s="55"/>
      <c r="AC62" s="55"/>
      <c r="AD62" s="49"/>
      <c r="AE62" s="262"/>
      <c r="AF62" s="261"/>
      <c r="AG62" s="261"/>
      <c r="AH62" s="263"/>
      <c r="AI62" s="263"/>
      <c r="AJ62" s="263"/>
      <c r="AK62" s="263"/>
    </row>
    <row r="63" spans="1:37" ht="21" customHeight="1">
      <c r="A63" s="49"/>
      <c r="B63" s="55"/>
      <c r="C63" s="55"/>
      <c r="D63" s="55"/>
      <c r="E63" s="55"/>
      <c r="F63" s="153"/>
      <c r="G63" s="154"/>
      <c r="H63" s="153"/>
      <c r="I63" s="153"/>
      <c r="J63" s="55"/>
      <c r="K63" s="55"/>
      <c r="L63" s="55"/>
      <c r="M63" s="55"/>
      <c r="N63" s="153"/>
      <c r="O63" s="154"/>
      <c r="P63" s="154"/>
      <c r="Q63" s="55"/>
      <c r="R63" s="55"/>
      <c r="S63" s="55"/>
      <c r="T63" s="55"/>
      <c r="U63" s="55"/>
      <c r="V63" s="55"/>
      <c r="W63" s="153"/>
      <c r="X63" s="153"/>
      <c r="Y63" s="55"/>
      <c r="Z63" s="55"/>
      <c r="AA63" s="55"/>
      <c r="AB63" s="55"/>
      <c r="AC63" s="55"/>
      <c r="AD63" s="49"/>
      <c r="AE63" s="262"/>
      <c r="AF63" s="261"/>
      <c r="AG63" s="261"/>
      <c r="AI63" s="262"/>
      <c r="AJ63" s="261"/>
      <c r="AK63" s="261"/>
    </row>
    <row r="64" spans="1:37" ht="21" customHeight="1">
      <c r="A64" s="49"/>
      <c r="B64" s="222"/>
      <c r="C64" s="223"/>
      <c r="D64" s="223"/>
      <c r="E64" s="182"/>
      <c r="F64" s="528" t="s">
        <v>54</v>
      </c>
      <c r="G64" s="528"/>
      <c r="H64" s="528"/>
      <c r="I64" s="528"/>
      <c r="J64" s="528"/>
      <c r="K64" s="528"/>
      <c r="L64" s="182"/>
      <c r="M64" s="182"/>
      <c r="N64" s="182"/>
      <c r="O64" s="182"/>
      <c r="P64" s="182"/>
      <c r="Q64" s="182" t="s">
        <v>3</v>
      </c>
      <c r="R64" s="182"/>
      <c r="S64" s="182"/>
      <c r="T64" s="182"/>
      <c r="U64" s="182"/>
      <c r="V64" s="552"/>
      <c r="W64" s="553"/>
      <c r="X64" s="553"/>
      <c r="Y64" s="553"/>
      <c r="Z64" s="553"/>
      <c r="AA64" s="539" t="s">
        <v>100</v>
      </c>
      <c r="AB64" s="539"/>
      <c r="AC64" s="539"/>
      <c r="AD64" s="49"/>
      <c r="AI64" s="228"/>
    </row>
    <row r="65" spans="1:40" ht="24" customHeight="1">
      <c r="A65" s="49"/>
      <c r="B65" s="224"/>
      <c r="C65" s="225"/>
      <c r="D65" s="225"/>
      <c r="E65" s="198" t="s">
        <v>40</v>
      </c>
      <c r="F65" s="650">
        <f>'入力（依頼書）'!F71</f>
        <v>0</v>
      </c>
      <c r="G65" s="651"/>
      <c r="H65" s="651"/>
      <c r="I65" s="651"/>
      <c r="J65" s="651"/>
      <c r="K65" s="651"/>
      <c r="L65" s="176" t="s">
        <v>41</v>
      </c>
      <c r="M65" s="176"/>
      <c r="N65" s="176"/>
      <c r="O65" s="176"/>
      <c r="P65" s="176"/>
      <c r="Q65" s="202"/>
      <c r="R65" s="176"/>
      <c r="S65" s="176"/>
      <c r="T65" s="176"/>
      <c r="U65" s="176"/>
      <c r="V65" s="479"/>
      <c r="W65" s="480"/>
      <c r="X65" s="480"/>
      <c r="Y65" s="480"/>
      <c r="Z65" s="480"/>
      <c r="AA65" s="637" t="s">
        <v>87</v>
      </c>
      <c r="AB65" s="637"/>
      <c r="AC65" s="637"/>
      <c r="AD65" s="49"/>
      <c r="AI65" s="228"/>
    </row>
    <row r="66" spans="1:40" ht="19.5" customHeight="1">
      <c r="A66" s="49"/>
      <c r="B66" s="55"/>
      <c r="C66" s="55"/>
      <c r="D66" s="55"/>
      <c r="E66" s="55"/>
      <c r="F66" s="179"/>
      <c r="G66" s="179"/>
      <c r="H66" s="179"/>
      <c r="I66" s="179"/>
      <c r="J66" s="179"/>
      <c r="K66" s="179"/>
      <c r="L66" s="179"/>
      <c r="M66" s="55"/>
      <c r="N66" s="55"/>
      <c r="O66" s="55"/>
      <c r="P66" s="55"/>
      <c r="Q66" s="55"/>
      <c r="R66" s="55"/>
      <c r="S66" s="55"/>
      <c r="T66" s="55"/>
      <c r="U66" s="55"/>
      <c r="V66" s="55"/>
      <c r="W66" s="226"/>
      <c r="X66" s="226"/>
      <c r="Y66" s="226"/>
      <c r="Z66" s="226"/>
      <c r="AA66" s="628" t="s">
        <v>96</v>
      </c>
      <c r="AB66" s="628"/>
      <c r="AC66" s="628"/>
      <c r="AD66" s="125"/>
      <c r="AE66" s="228"/>
      <c r="AF66" s="228"/>
      <c r="AG66" s="228"/>
      <c r="AH66" s="228"/>
      <c r="AI66" s="228"/>
    </row>
    <row r="67" spans="1:40" ht="13.5" customHeight="1">
      <c r="W67" s="228"/>
      <c r="X67" s="228"/>
      <c r="Y67" s="228"/>
      <c r="Z67" s="228"/>
      <c r="AA67" s="228"/>
      <c r="AB67" s="228"/>
      <c r="AC67" s="228"/>
      <c r="AD67" s="228"/>
      <c r="AE67" s="228"/>
      <c r="AF67" s="228"/>
      <c r="AG67" s="228"/>
      <c r="AH67" s="228"/>
      <c r="AI67" s="228"/>
    </row>
    <row r="68" spans="1:40" ht="13.5" customHeight="1">
      <c r="Y68" s="23"/>
      <c r="Z68" s="23"/>
      <c r="AA68" s="23"/>
      <c r="AB68" s="23"/>
      <c r="AD68" s="23"/>
      <c r="AE68" s="23"/>
      <c r="AF68" s="23"/>
      <c r="AG68" s="23"/>
      <c r="AH68" s="23"/>
    </row>
    <row r="69" spans="1:40" ht="13.5" customHeight="1"/>
    <row r="70" spans="1:40" ht="13.5" customHeight="1">
      <c r="C70" s="229"/>
      <c r="F70" s="230"/>
      <c r="G70" s="230"/>
      <c r="H70" s="230"/>
      <c r="I70" s="230"/>
      <c r="J70" s="230"/>
      <c r="K70" s="230"/>
      <c r="L70" s="230"/>
      <c r="W70" s="228"/>
      <c r="X70" s="228"/>
      <c r="Y70" s="228"/>
      <c r="Z70" s="228"/>
      <c r="AA70" s="228"/>
      <c r="AB70" s="228"/>
      <c r="AC70" s="228"/>
      <c r="AD70" s="228"/>
      <c r="AE70" s="228"/>
      <c r="AF70" s="228"/>
      <c r="AG70" s="228"/>
      <c r="AH70" s="228"/>
      <c r="AI70" s="228"/>
    </row>
    <row r="71" spans="1:40" ht="13.5" customHeight="1">
      <c r="F71" s="230"/>
      <c r="G71" s="230"/>
      <c r="H71" s="230"/>
      <c r="I71" s="230"/>
      <c r="J71" s="230"/>
      <c r="K71" s="230"/>
      <c r="L71" s="230"/>
      <c r="W71" s="228"/>
      <c r="X71" s="228"/>
      <c r="Y71" s="228"/>
      <c r="Z71" s="228"/>
      <c r="AA71" s="228"/>
      <c r="AB71" s="228"/>
      <c r="AC71" s="228"/>
      <c r="AD71" s="228"/>
      <c r="AE71" s="228"/>
      <c r="AF71" s="228"/>
      <c r="AG71" s="228"/>
      <c r="AH71" s="228"/>
      <c r="AI71" s="228"/>
    </row>
    <row r="72" spans="1:40" ht="13.5" customHeight="1">
      <c r="Y72" s="23"/>
      <c r="Z72" s="23"/>
      <c r="AA72" s="23"/>
      <c r="AB72" s="23"/>
      <c r="AD72" s="23"/>
      <c r="AE72" s="23"/>
      <c r="AF72" s="23"/>
      <c r="AG72" s="23"/>
      <c r="AH72" s="23"/>
    </row>
    <row r="73" spans="1:40" ht="13.5" customHeight="1">
      <c r="Y73" s="231"/>
      <c r="Z73" s="231"/>
      <c r="AA73" s="231"/>
      <c r="AB73" s="231"/>
      <c r="AD73" s="232"/>
      <c r="AE73" s="232"/>
      <c r="AF73" s="232"/>
      <c r="AG73" s="232"/>
      <c r="AH73" s="232"/>
    </row>
    <row r="74" spans="1:40" ht="13.5" customHeight="1">
      <c r="C74" s="23"/>
    </row>
    <row r="75" spans="1:40" ht="13.5" customHeight="1">
      <c r="B75" s="233"/>
      <c r="C75" s="229"/>
    </row>
    <row r="76" spans="1:40" ht="13.5" customHeight="1"/>
    <row r="77" spans="1:40" ht="13.5" customHeight="1">
      <c r="B77" s="234"/>
      <c r="C77" s="235"/>
      <c r="Q77" s="23"/>
      <c r="R77" s="23"/>
      <c r="S77" s="23"/>
      <c r="T77" s="23"/>
      <c r="U77" s="23"/>
      <c r="V77" s="23"/>
      <c r="W77" s="23"/>
      <c r="X77" s="23"/>
      <c r="Y77" s="23"/>
      <c r="Z77" s="23"/>
      <c r="AA77" s="23"/>
      <c r="AB77" s="23"/>
      <c r="AC77" s="23"/>
      <c r="AD77" s="23"/>
      <c r="AE77" s="264"/>
      <c r="AF77" s="265"/>
      <c r="AG77" s="265"/>
      <c r="AH77" s="265"/>
      <c r="AI77" s="23"/>
      <c r="AJ77" s="23"/>
      <c r="AK77" s="23"/>
      <c r="AN77" s="259"/>
    </row>
    <row r="78" spans="1:40" ht="13.5" customHeight="1">
      <c r="B78" s="234"/>
      <c r="C78" s="235"/>
      <c r="Q78" s="23"/>
      <c r="R78" s="23"/>
      <c r="S78" s="23"/>
      <c r="T78" s="23"/>
      <c r="U78" s="23"/>
      <c r="V78" s="23"/>
      <c r="W78" s="23"/>
      <c r="X78" s="23"/>
      <c r="Y78" s="23"/>
      <c r="Z78" s="23"/>
      <c r="AA78" s="23"/>
      <c r="AB78" s="23"/>
      <c r="AC78" s="23"/>
      <c r="AD78" s="23"/>
      <c r="AE78" s="264"/>
      <c r="AF78" s="265"/>
      <c r="AG78" s="265"/>
      <c r="AH78" s="265"/>
      <c r="AI78" s="23"/>
      <c r="AJ78" s="23"/>
      <c r="AK78" s="23"/>
      <c r="AN78" s="259"/>
    </row>
    <row r="79" spans="1:40" ht="13.5" customHeight="1">
      <c r="B79" s="234"/>
      <c r="C79" s="235"/>
      <c r="Q79" s="23"/>
      <c r="R79" s="23"/>
      <c r="S79" s="23"/>
      <c r="T79" s="23"/>
      <c r="U79" s="23"/>
      <c r="V79" s="23"/>
      <c r="W79" s="23"/>
      <c r="X79" s="23"/>
      <c r="Y79" s="23"/>
      <c r="Z79" s="23"/>
      <c r="AA79" s="23"/>
      <c r="AB79" s="23"/>
      <c r="AC79" s="23"/>
      <c r="AD79" s="23"/>
      <c r="AE79" s="264"/>
      <c r="AF79" s="265"/>
      <c r="AG79" s="265"/>
      <c r="AH79" s="265"/>
      <c r="AI79" s="23"/>
      <c r="AJ79" s="23"/>
      <c r="AK79" s="23"/>
    </row>
    <row r="80" spans="1:40" ht="13.5" customHeight="1">
      <c r="B80" s="234"/>
      <c r="C80" s="235"/>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64"/>
      <c r="AF80" s="265"/>
      <c r="AG80" s="265"/>
      <c r="AH80" s="265"/>
      <c r="AI80" s="23"/>
      <c r="AJ80" s="23"/>
      <c r="AK80" s="23"/>
    </row>
    <row r="81" spans="2:37" ht="13.5" customHeight="1">
      <c r="B81" s="234"/>
      <c r="C81" s="236"/>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64"/>
      <c r="AF81" s="265"/>
      <c r="AG81" s="265"/>
      <c r="AH81" s="265"/>
      <c r="AI81" s="23"/>
      <c r="AJ81" s="23"/>
      <c r="AK81" s="23"/>
    </row>
    <row r="82" spans="2:37" ht="13.5" customHeight="1">
      <c r="B82" s="234"/>
      <c r="C82" s="235"/>
      <c r="E82" s="23"/>
      <c r="F82" s="23"/>
      <c r="G82" s="23"/>
      <c r="H82" s="23"/>
      <c r="I82" s="23"/>
      <c r="J82" s="23"/>
      <c r="K82" s="23"/>
      <c r="L82" s="23"/>
      <c r="M82" s="23"/>
      <c r="N82" s="23"/>
      <c r="O82" s="23"/>
      <c r="P82" s="23"/>
      <c r="Q82" s="233"/>
      <c r="R82" s="233"/>
      <c r="S82" s="233"/>
      <c r="T82" s="233"/>
      <c r="U82" s="233"/>
      <c r="V82" s="233"/>
      <c r="W82" s="233"/>
      <c r="X82" s="233"/>
      <c r="Y82" s="233"/>
      <c r="Z82" s="233"/>
      <c r="AA82" s="233"/>
      <c r="AB82" s="233"/>
      <c r="AC82" s="23"/>
      <c r="AD82" s="23"/>
      <c r="AE82" s="264"/>
      <c r="AF82" s="265"/>
      <c r="AG82" s="265"/>
      <c r="AH82" s="265"/>
      <c r="AI82" s="23"/>
      <c r="AJ82" s="23"/>
      <c r="AK82" s="23"/>
    </row>
    <row r="83" spans="2:37" ht="13.5" customHeight="1">
      <c r="B83" s="234"/>
      <c r="C83" s="235"/>
      <c r="E83" s="237"/>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64"/>
      <c r="AF83" s="265"/>
      <c r="AG83" s="265"/>
      <c r="AH83" s="265"/>
      <c r="AI83" s="23"/>
      <c r="AJ83" s="23"/>
      <c r="AK83" s="23"/>
    </row>
    <row r="84" spans="2:37" ht="13.5" customHeight="1">
      <c r="B84" s="234"/>
      <c r="C84" s="235"/>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64"/>
      <c r="AF84" s="265"/>
      <c r="AG84" s="265"/>
      <c r="AH84" s="265"/>
      <c r="AI84" s="23"/>
      <c r="AJ84" s="23"/>
      <c r="AK84" s="23"/>
    </row>
    <row r="85" spans="2:37" ht="13.5" customHeight="1">
      <c r="B85" s="234"/>
      <c r="C85" s="235"/>
      <c r="AC85" s="23"/>
      <c r="AD85" s="23"/>
      <c r="AE85" s="264"/>
      <c r="AF85" s="264"/>
      <c r="AG85" s="264"/>
      <c r="AH85" s="264"/>
      <c r="AI85" s="23"/>
      <c r="AJ85" s="23"/>
      <c r="AK85" s="23"/>
    </row>
    <row r="86" spans="2:37" ht="13.5" customHeight="1">
      <c r="B86" s="234"/>
      <c r="AI86" s="25"/>
      <c r="AJ86" s="25"/>
      <c r="AK86" s="25"/>
    </row>
    <row r="87" spans="2:37" ht="13.5" customHeight="1"/>
    <row r="88" spans="2:37" ht="19.5" customHeight="1">
      <c r="H88" s="23"/>
      <c r="I88" s="23"/>
    </row>
    <row r="89" spans="2:37" ht="14.25" customHeight="1"/>
    <row r="90" spans="2:37" ht="18" customHeight="1">
      <c r="W90" s="230"/>
      <c r="X90" s="230"/>
    </row>
    <row r="91" spans="2:37" ht="24" customHeight="1">
      <c r="C91" s="229"/>
      <c r="E91" s="23"/>
      <c r="M91" s="238"/>
      <c r="N91" s="238"/>
      <c r="O91" s="238"/>
      <c r="P91" s="238"/>
      <c r="Q91" s="238"/>
      <c r="R91" s="238"/>
      <c r="S91" s="238"/>
      <c r="T91" s="238"/>
      <c r="U91" s="238"/>
      <c r="V91" s="238"/>
    </row>
    <row r="92" spans="2:37" ht="24" customHeight="1">
      <c r="C92" s="229"/>
      <c r="E92" s="23"/>
      <c r="M92" s="238"/>
      <c r="N92" s="238"/>
      <c r="O92" s="238"/>
      <c r="P92" s="238"/>
      <c r="Q92" s="238"/>
      <c r="R92" s="238"/>
      <c r="S92" s="238"/>
      <c r="T92" s="238"/>
      <c r="U92" s="238"/>
      <c r="V92" s="238"/>
    </row>
  </sheetData>
  <sheetProtection algorithmName="SHA-512" hashValue="JFoKbpmxluE44GLfiu1y8+X51gRP/nSuWxbRgxCfK8G0E1QXQSLBQkPKNrk84e8Lbl0VTyZPO3pDrW9UQ8VoUw==" saltValue="sqb5MBjLfrQPwxySunXiQw==" spinCount="100000" sheet="1" objects="1" scenarios="1"/>
  <mergeCells count="104">
    <mergeCell ref="F64:K64"/>
    <mergeCell ref="V64:Z64"/>
    <mergeCell ref="V65:Z65"/>
    <mergeCell ref="D13:H13"/>
    <mergeCell ref="D14:D15"/>
    <mergeCell ref="E14:E15"/>
    <mergeCell ref="F14:F15"/>
    <mergeCell ref="G14:G15"/>
    <mergeCell ref="H14:H15"/>
    <mergeCell ref="O15:AA15"/>
    <mergeCell ref="C45:E49"/>
    <mergeCell ref="F65:K65"/>
    <mergeCell ref="E8:E9"/>
    <mergeCell ref="F8:F9"/>
    <mergeCell ref="G8:G9"/>
    <mergeCell ref="H8:H9"/>
    <mergeCell ref="B30:G30"/>
    <mergeCell ref="Y34:AA35"/>
    <mergeCell ref="G32:J32"/>
    <mergeCell ref="H31:AC31"/>
    <mergeCell ref="B21:G21"/>
    <mergeCell ref="B23:G29"/>
    <mergeCell ref="B34:B35"/>
    <mergeCell ref="H30:AC30"/>
    <mergeCell ref="B31:G31"/>
    <mergeCell ref="AB32:AC32"/>
    <mergeCell ref="C33:F33"/>
    <mergeCell ref="G33:J33"/>
    <mergeCell ref="K33:N33"/>
    <mergeCell ref="W33:AA33"/>
    <mergeCell ref="AB33:AC33"/>
    <mergeCell ref="AB34:AC35"/>
    <mergeCell ref="AB36:AC37"/>
    <mergeCell ref="Y38:AA39"/>
    <mergeCell ref="AB38:AC39"/>
    <mergeCell ref="C40:G41"/>
    <mergeCell ref="O36:V37"/>
    <mergeCell ref="B36:B37"/>
    <mergeCell ref="D7:H7"/>
    <mergeCell ref="H21:AC21"/>
    <mergeCell ref="J28:O28"/>
    <mergeCell ref="U25:W26"/>
    <mergeCell ref="X25:Z26"/>
    <mergeCell ref="B19:G20"/>
    <mergeCell ref="H19:AC19"/>
    <mergeCell ref="H20:AC20"/>
    <mergeCell ref="P17:U17"/>
    <mergeCell ref="S25:T26"/>
    <mergeCell ref="S28:T28"/>
    <mergeCell ref="S23:T23"/>
    <mergeCell ref="O7:AA7"/>
    <mergeCell ref="O8:AA8"/>
    <mergeCell ref="O9:AA9"/>
    <mergeCell ref="O13:AA13"/>
    <mergeCell ref="O14:AA14"/>
    <mergeCell ref="D8:D9"/>
    <mergeCell ref="AH53:AH54"/>
    <mergeCell ref="AI53:AK54"/>
    <mergeCell ref="B55:B59"/>
    <mergeCell ref="T42:U44"/>
    <mergeCell ref="V42:Y42"/>
    <mergeCell ref="V43:Y43"/>
    <mergeCell ref="C32:F32"/>
    <mergeCell ref="W32:AA32"/>
    <mergeCell ref="K32:N32"/>
    <mergeCell ref="W36:AA37"/>
    <mergeCell ref="O34:V35"/>
    <mergeCell ref="O32:V33"/>
    <mergeCell ref="B38:B39"/>
    <mergeCell ref="V44:Y44"/>
    <mergeCell ref="F44:G44"/>
    <mergeCell ref="F42:L43"/>
    <mergeCell ref="H44:I44"/>
    <mergeCell ref="O38:V39"/>
    <mergeCell ref="B50:B54"/>
    <mergeCell ref="C55:E59"/>
    <mergeCell ref="C50:E54"/>
    <mergeCell ref="N43:P43"/>
    <mergeCell ref="B42:B44"/>
    <mergeCell ref="B45:B49"/>
    <mergeCell ref="AA66:AC66"/>
    <mergeCell ref="AA50:AA51"/>
    <mergeCell ref="AA52:AA53"/>
    <mergeCell ref="AA54:AA55"/>
    <mergeCell ref="AA64:AC64"/>
    <mergeCell ref="AH59:AK60"/>
    <mergeCell ref="AA65:AC65"/>
    <mergeCell ref="C34:F35"/>
    <mergeCell ref="C36:F37"/>
    <mergeCell ref="C38:F39"/>
    <mergeCell ref="G34:J35"/>
    <mergeCell ref="K34:N35"/>
    <mergeCell ref="G36:J37"/>
    <mergeCell ref="K36:N37"/>
    <mergeCell ref="G38:J39"/>
    <mergeCell ref="K38:N39"/>
    <mergeCell ref="AI55:AK56"/>
    <mergeCell ref="AH57:AH58"/>
    <mergeCell ref="AI57:AK58"/>
    <mergeCell ref="AH51:AH52"/>
    <mergeCell ref="AI51:AK52"/>
    <mergeCell ref="AB56:AC57"/>
    <mergeCell ref="AA56:AA57"/>
    <mergeCell ref="AH55:AH56"/>
  </mergeCells>
  <phoneticPr fontId="3"/>
  <conditionalFormatting sqref="N96">
    <cfRule type="cellIs" dxfId="2" priority="3" stopIfTrue="1" operator="equal">
      <formula>0</formula>
    </cfRule>
  </conditionalFormatting>
  <conditionalFormatting sqref="J7:J9">
    <cfRule type="expression" dxfId="1" priority="2" stopIfTrue="1">
      <formula>CELL("protect",J7)=1</formula>
    </cfRule>
  </conditionalFormatting>
  <conditionalFormatting sqref="J13:J15">
    <cfRule type="expression" dxfId="0" priority="1" stopIfTrue="1">
      <formula>CELL("protect",J13)=1</formula>
    </cfRule>
  </conditionalFormatting>
  <printOptions horizontalCentered="1" verticalCentered="1"/>
  <pageMargins left="0.39370078740157483" right="0" top="0" bottom="0" header="0" footer="0"/>
  <pageSetup paperSize="9" scale="7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sizeWithCells="1">
                  <from>
                    <xdr:col>20</xdr:col>
                    <xdr:colOff>295275</xdr:colOff>
                    <xdr:row>21</xdr:row>
                    <xdr:rowOff>57150</xdr:rowOff>
                  </from>
                  <to>
                    <xdr:col>21</xdr:col>
                    <xdr:colOff>276225</xdr:colOff>
                    <xdr:row>22</xdr:row>
                    <xdr:rowOff>180975</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sizeWithCells="1">
                  <from>
                    <xdr:col>15</xdr:col>
                    <xdr:colOff>161925</xdr:colOff>
                    <xdr:row>59</xdr:row>
                    <xdr:rowOff>85725</xdr:rowOff>
                  </from>
                  <to>
                    <xdr:col>16</xdr:col>
                    <xdr:colOff>161925</xdr:colOff>
                    <xdr:row>60</xdr:row>
                    <xdr:rowOff>114300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sizeWithCells="1">
                  <from>
                    <xdr:col>15</xdr:col>
                    <xdr:colOff>171450</xdr:colOff>
                    <xdr:row>60</xdr:row>
                    <xdr:rowOff>142875</xdr:rowOff>
                  </from>
                  <to>
                    <xdr:col>16</xdr:col>
                    <xdr:colOff>180975</xdr:colOff>
                    <xdr:row>61</xdr:row>
                    <xdr:rowOff>171450</xdr:rowOff>
                  </to>
                </anchor>
              </controlPr>
            </control>
          </mc:Choice>
        </mc:AlternateContent>
        <mc:AlternateContent xmlns:mc="http://schemas.openxmlformats.org/markup-compatibility/2006">
          <mc:Choice Requires="x14">
            <control shapeId="8212" r:id="rId7" name="Check Box 20">
              <controlPr defaultSize="0" autoFill="0" autoLine="0" autoPict="0">
                <anchor moveWithCells="1">
                  <from>
                    <xdr:col>23</xdr:col>
                    <xdr:colOff>152400</xdr:colOff>
                    <xdr:row>27</xdr:row>
                    <xdr:rowOff>38100</xdr:rowOff>
                  </from>
                  <to>
                    <xdr:col>26</xdr:col>
                    <xdr:colOff>228600</xdr:colOff>
                    <xdr:row>27</xdr:row>
                    <xdr:rowOff>333375</xdr:rowOff>
                  </to>
                </anchor>
              </controlPr>
            </control>
          </mc:Choice>
        </mc:AlternateContent>
        <mc:AlternateContent xmlns:mc="http://schemas.openxmlformats.org/markup-compatibility/2006">
          <mc:Choice Requires="x14">
            <control shapeId="8213" r:id="rId8" name="Check Box 21">
              <controlPr defaultSize="0" autoFill="0" autoLine="0" autoPict="0">
                <anchor moveWithCells="1">
                  <from>
                    <xdr:col>26</xdr:col>
                    <xdr:colOff>342900</xdr:colOff>
                    <xdr:row>27</xdr:row>
                    <xdr:rowOff>76200</xdr:rowOff>
                  </from>
                  <to>
                    <xdr:col>27</xdr:col>
                    <xdr:colOff>285750</xdr:colOff>
                    <xdr:row>27</xdr:row>
                    <xdr:rowOff>304800</xdr:rowOff>
                  </to>
                </anchor>
              </controlPr>
            </control>
          </mc:Choice>
        </mc:AlternateContent>
        <mc:AlternateContent xmlns:mc="http://schemas.openxmlformats.org/markup-compatibility/2006">
          <mc:Choice Requires="x14">
            <control shapeId="8214" r:id="rId9" name="Check Box 22">
              <controlPr defaultSize="0" autoFill="0" autoLine="0" autoPict="0">
                <anchor moveWithCells="1">
                  <from>
                    <xdr:col>20</xdr:col>
                    <xdr:colOff>409575</xdr:colOff>
                    <xdr:row>27</xdr:row>
                    <xdr:rowOff>76200</xdr:rowOff>
                  </from>
                  <to>
                    <xdr:col>21</xdr:col>
                    <xdr:colOff>104775</xdr:colOff>
                    <xdr:row>27</xdr:row>
                    <xdr:rowOff>285750</xdr:rowOff>
                  </to>
                </anchor>
              </controlPr>
            </control>
          </mc:Choice>
        </mc:AlternateContent>
        <mc:AlternateContent xmlns:mc="http://schemas.openxmlformats.org/markup-compatibility/2006">
          <mc:Choice Requires="x14">
            <control shapeId="8218" r:id="rId10" name="Check Box 26">
              <controlPr defaultSize="0" autoFill="0" autoLine="0" autoPict="0">
                <anchor moveWithCells="1" sizeWithCells="1">
                  <from>
                    <xdr:col>20</xdr:col>
                    <xdr:colOff>295275</xdr:colOff>
                    <xdr:row>22</xdr:row>
                    <xdr:rowOff>190500</xdr:rowOff>
                  </from>
                  <to>
                    <xdr:col>21</xdr:col>
                    <xdr:colOff>285750</xdr:colOff>
                    <xdr:row>23</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18</xdr:col>
                    <xdr:colOff>114300</xdr:colOff>
                    <xdr:row>59</xdr:row>
                    <xdr:rowOff>85725</xdr:rowOff>
                  </from>
                  <to>
                    <xdr:col>20</xdr:col>
                    <xdr:colOff>123825</xdr:colOff>
                    <xdr:row>60</xdr:row>
                    <xdr:rowOff>133350</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20</xdr:col>
                    <xdr:colOff>142875</xdr:colOff>
                    <xdr:row>59</xdr:row>
                    <xdr:rowOff>66675</xdr:rowOff>
                  </from>
                  <to>
                    <xdr:col>22</xdr:col>
                    <xdr:colOff>123825</xdr:colOff>
                    <xdr:row>60</xdr:row>
                    <xdr:rowOff>142875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21</xdr:col>
                    <xdr:colOff>304800</xdr:colOff>
                    <xdr:row>59</xdr:row>
                    <xdr:rowOff>57150</xdr:rowOff>
                  </from>
                  <to>
                    <xdr:col>24</xdr:col>
                    <xdr:colOff>142875</xdr:colOff>
                    <xdr:row>60</xdr:row>
                    <xdr:rowOff>142875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2</xdr:col>
                    <xdr:colOff>200025</xdr:colOff>
                    <xdr:row>59</xdr:row>
                    <xdr:rowOff>57150</xdr:rowOff>
                  </from>
                  <to>
                    <xdr:col>3</xdr:col>
                    <xdr:colOff>228600</xdr:colOff>
                    <xdr:row>60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8420-1677-405E-915F-4B2B313B65AF}">
  <sheetPr>
    <tabColor rgb="FFFFFF00"/>
  </sheetPr>
  <dimension ref="A1:AA59"/>
  <sheetViews>
    <sheetView workbookViewId="0">
      <selection activeCell="N23" sqref="N23"/>
    </sheetView>
  </sheetViews>
  <sheetFormatPr defaultRowHeight="15.75"/>
  <cols>
    <col min="1" max="1" width="1.75" style="132" customWidth="1"/>
    <col min="2" max="11" width="3.625" style="132" customWidth="1"/>
    <col min="12" max="19" width="4" style="132" customWidth="1"/>
    <col min="20" max="20" width="3.625" style="132" customWidth="1"/>
    <col min="21" max="26" width="3.75" style="132" customWidth="1"/>
    <col min="27" max="27" width="3.5" style="132" customWidth="1"/>
    <col min="28" max="256" width="9" style="132"/>
    <col min="257" max="257" width="1.75" style="132" customWidth="1"/>
    <col min="258" max="267" width="3.625" style="132" customWidth="1"/>
    <col min="268" max="275" width="4" style="132" customWidth="1"/>
    <col min="276" max="276" width="3.625" style="132" customWidth="1"/>
    <col min="277" max="282" width="3.75" style="132" customWidth="1"/>
    <col min="283" max="283" width="3.5" style="132" customWidth="1"/>
    <col min="284" max="512" width="9" style="132"/>
    <col min="513" max="513" width="1.75" style="132" customWidth="1"/>
    <col min="514" max="523" width="3.625" style="132" customWidth="1"/>
    <col min="524" max="531" width="4" style="132" customWidth="1"/>
    <col min="532" max="532" width="3.625" style="132" customWidth="1"/>
    <col min="533" max="538" width="3.75" style="132" customWidth="1"/>
    <col min="539" max="539" width="3.5" style="132" customWidth="1"/>
    <col min="540" max="768" width="9" style="132"/>
    <col min="769" max="769" width="1.75" style="132" customWidth="1"/>
    <col min="770" max="779" width="3.625" style="132" customWidth="1"/>
    <col min="780" max="787" width="4" style="132" customWidth="1"/>
    <col min="788" max="788" width="3.625" style="132" customWidth="1"/>
    <col min="789" max="794" width="3.75" style="132" customWidth="1"/>
    <col min="795" max="795" width="3.5" style="132" customWidth="1"/>
    <col min="796" max="1024" width="9" style="132"/>
    <col min="1025" max="1025" width="1.75" style="132" customWidth="1"/>
    <col min="1026" max="1035" width="3.625" style="132" customWidth="1"/>
    <col min="1036" max="1043" width="4" style="132" customWidth="1"/>
    <col min="1044" max="1044" width="3.625" style="132" customWidth="1"/>
    <col min="1045" max="1050" width="3.75" style="132" customWidth="1"/>
    <col min="1051" max="1051" width="3.5" style="132" customWidth="1"/>
    <col min="1052" max="1280" width="9" style="132"/>
    <col min="1281" max="1281" width="1.75" style="132" customWidth="1"/>
    <col min="1282" max="1291" width="3.625" style="132" customWidth="1"/>
    <col min="1292" max="1299" width="4" style="132" customWidth="1"/>
    <col min="1300" max="1300" width="3.625" style="132" customWidth="1"/>
    <col min="1301" max="1306" width="3.75" style="132" customWidth="1"/>
    <col min="1307" max="1307" width="3.5" style="132" customWidth="1"/>
    <col min="1308" max="1536" width="9" style="132"/>
    <col min="1537" max="1537" width="1.75" style="132" customWidth="1"/>
    <col min="1538" max="1547" width="3.625" style="132" customWidth="1"/>
    <col min="1548" max="1555" width="4" style="132" customWidth="1"/>
    <col min="1556" max="1556" width="3.625" style="132" customWidth="1"/>
    <col min="1557" max="1562" width="3.75" style="132" customWidth="1"/>
    <col min="1563" max="1563" width="3.5" style="132" customWidth="1"/>
    <col min="1564" max="1792" width="9" style="132"/>
    <col min="1793" max="1793" width="1.75" style="132" customWidth="1"/>
    <col min="1794" max="1803" width="3.625" style="132" customWidth="1"/>
    <col min="1804" max="1811" width="4" style="132" customWidth="1"/>
    <col min="1812" max="1812" width="3.625" style="132" customWidth="1"/>
    <col min="1813" max="1818" width="3.75" style="132" customWidth="1"/>
    <col min="1819" max="1819" width="3.5" style="132" customWidth="1"/>
    <col min="1820" max="2048" width="9" style="132"/>
    <col min="2049" max="2049" width="1.75" style="132" customWidth="1"/>
    <col min="2050" max="2059" width="3.625" style="132" customWidth="1"/>
    <col min="2060" max="2067" width="4" style="132" customWidth="1"/>
    <col min="2068" max="2068" width="3.625" style="132" customWidth="1"/>
    <col min="2069" max="2074" width="3.75" style="132" customWidth="1"/>
    <col min="2075" max="2075" width="3.5" style="132" customWidth="1"/>
    <col min="2076" max="2304" width="9" style="132"/>
    <col min="2305" max="2305" width="1.75" style="132" customWidth="1"/>
    <col min="2306" max="2315" width="3.625" style="132" customWidth="1"/>
    <col min="2316" max="2323" width="4" style="132" customWidth="1"/>
    <col min="2324" max="2324" width="3.625" style="132" customWidth="1"/>
    <col min="2325" max="2330" width="3.75" style="132" customWidth="1"/>
    <col min="2331" max="2331" width="3.5" style="132" customWidth="1"/>
    <col min="2332" max="2560" width="9" style="132"/>
    <col min="2561" max="2561" width="1.75" style="132" customWidth="1"/>
    <col min="2562" max="2571" width="3.625" style="132" customWidth="1"/>
    <col min="2572" max="2579" width="4" style="132" customWidth="1"/>
    <col min="2580" max="2580" width="3.625" style="132" customWidth="1"/>
    <col min="2581" max="2586" width="3.75" style="132" customWidth="1"/>
    <col min="2587" max="2587" width="3.5" style="132" customWidth="1"/>
    <col min="2588" max="2816" width="9" style="132"/>
    <col min="2817" max="2817" width="1.75" style="132" customWidth="1"/>
    <col min="2818" max="2827" width="3.625" style="132" customWidth="1"/>
    <col min="2828" max="2835" width="4" style="132" customWidth="1"/>
    <col min="2836" max="2836" width="3.625" style="132" customWidth="1"/>
    <col min="2837" max="2842" width="3.75" style="132" customWidth="1"/>
    <col min="2843" max="2843" width="3.5" style="132" customWidth="1"/>
    <col min="2844" max="3072" width="9" style="132"/>
    <col min="3073" max="3073" width="1.75" style="132" customWidth="1"/>
    <col min="3074" max="3083" width="3.625" style="132" customWidth="1"/>
    <col min="3084" max="3091" width="4" style="132" customWidth="1"/>
    <col min="3092" max="3092" width="3.625" style="132" customWidth="1"/>
    <col min="3093" max="3098" width="3.75" style="132" customWidth="1"/>
    <col min="3099" max="3099" width="3.5" style="132" customWidth="1"/>
    <col min="3100" max="3328" width="9" style="132"/>
    <col min="3329" max="3329" width="1.75" style="132" customWidth="1"/>
    <col min="3330" max="3339" width="3.625" style="132" customWidth="1"/>
    <col min="3340" max="3347" width="4" style="132" customWidth="1"/>
    <col min="3348" max="3348" width="3.625" style="132" customWidth="1"/>
    <col min="3349" max="3354" width="3.75" style="132" customWidth="1"/>
    <col min="3355" max="3355" width="3.5" style="132" customWidth="1"/>
    <col min="3356" max="3584" width="9" style="132"/>
    <col min="3585" max="3585" width="1.75" style="132" customWidth="1"/>
    <col min="3586" max="3595" width="3.625" style="132" customWidth="1"/>
    <col min="3596" max="3603" width="4" style="132" customWidth="1"/>
    <col min="3604" max="3604" width="3.625" style="132" customWidth="1"/>
    <col min="3605" max="3610" width="3.75" style="132" customWidth="1"/>
    <col min="3611" max="3611" width="3.5" style="132" customWidth="1"/>
    <col min="3612" max="3840" width="9" style="132"/>
    <col min="3841" max="3841" width="1.75" style="132" customWidth="1"/>
    <col min="3842" max="3851" width="3.625" style="132" customWidth="1"/>
    <col min="3852" max="3859" width="4" style="132" customWidth="1"/>
    <col min="3860" max="3860" width="3.625" style="132" customWidth="1"/>
    <col min="3861" max="3866" width="3.75" style="132" customWidth="1"/>
    <col min="3867" max="3867" width="3.5" style="132" customWidth="1"/>
    <col min="3868" max="4096" width="9" style="132"/>
    <col min="4097" max="4097" width="1.75" style="132" customWidth="1"/>
    <col min="4098" max="4107" width="3.625" style="132" customWidth="1"/>
    <col min="4108" max="4115" width="4" style="132" customWidth="1"/>
    <col min="4116" max="4116" width="3.625" style="132" customWidth="1"/>
    <col min="4117" max="4122" width="3.75" style="132" customWidth="1"/>
    <col min="4123" max="4123" width="3.5" style="132" customWidth="1"/>
    <col min="4124" max="4352" width="9" style="132"/>
    <col min="4353" max="4353" width="1.75" style="132" customWidth="1"/>
    <col min="4354" max="4363" width="3.625" style="132" customWidth="1"/>
    <col min="4364" max="4371" width="4" style="132" customWidth="1"/>
    <col min="4372" max="4372" width="3.625" style="132" customWidth="1"/>
    <col min="4373" max="4378" width="3.75" style="132" customWidth="1"/>
    <col min="4379" max="4379" width="3.5" style="132" customWidth="1"/>
    <col min="4380" max="4608" width="9" style="132"/>
    <col min="4609" max="4609" width="1.75" style="132" customWidth="1"/>
    <col min="4610" max="4619" width="3.625" style="132" customWidth="1"/>
    <col min="4620" max="4627" width="4" style="132" customWidth="1"/>
    <col min="4628" max="4628" width="3.625" style="132" customWidth="1"/>
    <col min="4629" max="4634" width="3.75" style="132" customWidth="1"/>
    <col min="4635" max="4635" width="3.5" style="132" customWidth="1"/>
    <col min="4636" max="4864" width="9" style="132"/>
    <col min="4865" max="4865" width="1.75" style="132" customWidth="1"/>
    <col min="4866" max="4875" width="3.625" style="132" customWidth="1"/>
    <col min="4876" max="4883" width="4" style="132" customWidth="1"/>
    <col min="4884" max="4884" width="3.625" style="132" customWidth="1"/>
    <col min="4885" max="4890" width="3.75" style="132" customWidth="1"/>
    <col min="4891" max="4891" width="3.5" style="132" customWidth="1"/>
    <col min="4892" max="5120" width="9" style="132"/>
    <col min="5121" max="5121" width="1.75" style="132" customWidth="1"/>
    <col min="5122" max="5131" width="3.625" style="132" customWidth="1"/>
    <col min="5132" max="5139" width="4" style="132" customWidth="1"/>
    <col min="5140" max="5140" width="3.625" style="132" customWidth="1"/>
    <col min="5141" max="5146" width="3.75" style="132" customWidth="1"/>
    <col min="5147" max="5147" width="3.5" style="132" customWidth="1"/>
    <col min="5148" max="5376" width="9" style="132"/>
    <col min="5377" max="5377" width="1.75" style="132" customWidth="1"/>
    <col min="5378" max="5387" width="3.625" style="132" customWidth="1"/>
    <col min="5388" max="5395" width="4" style="132" customWidth="1"/>
    <col min="5396" max="5396" width="3.625" style="132" customWidth="1"/>
    <col min="5397" max="5402" width="3.75" style="132" customWidth="1"/>
    <col min="5403" max="5403" width="3.5" style="132" customWidth="1"/>
    <col min="5404" max="5632" width="9" style="132"/>
    <col min="5633" max="5633" width="1.75" style="132" customWidth="1"/>
    <col min="5634" max="5643" width="3.625" style="132" customWidth="1"/>
    <col min="5644" max="5651" width="4" style="132" customWidth="1"/>
    <col min="5652" max="5652" width="3.625" style="132" customWidth="1"/>
    <col min="5653" max="5658" width="3.75" style="132" customWidth="1"/>
    <col min="5659" max="5659" width="3.5" style="132" customWidth="1"/>
    <col min="5660" max="5888" width="9" style="132"/>
    <col min="5889" max="5889" width="1.75" style="132" customWidth="1"/>
    <col min="5890" max="5899" width="3.625" style="132" customWidth="1"/>
    <col min="5900" max="5907" width="4" style="132" customWidth="1"/>
    <col min="5908" max="5908" width="3.625" style="132" customWidth="1"/>
    <col min="5909" max="5914" width="3.75" style="132" customWidth="1"/>
    <col min="5915" max="5915" width="3.5" style="132" customWidth="1"/>
    <col min="5916" max="6144" width="9" style="132"/>
    <col min="6145" max="6145" width="1.75" style="132" customWidth="1"/>
    <col min="6146" max="6155" width="3.625" style="132" customWidth="1"/>
    <col min="6156" max="6163" width="4" style="132" customWidth="1"/>
    <col min="6164" max="6164" width="3.625" style="132" customWidth="1"/>
    <col min="6165" max="6170" width="3.75" style="132" customWidth="1"/>
    <col min="6171" max="6171" width="3.5" style="132" customWidth="1"/>
    <col min="6172" max="6400" width="9" style="132"/>
    <col min="6401" max="6401" width="1.75" style="132" customWidth="1"/>
    <col min="6402" max="6411" width="3.625" style="132" customWidth="1"/>
    <col min="6412" max="6419" width="4" style="132" customWidth="1"/>
    <col min="6420" max="6420" width="3.625" style="132" customWidth="1"/>
    <col min="6421" max="6426" width="3.75" style="132" customWidth="1"/>
    <col min="6427" max="6427" width="3.5" style="132" customWidth="1"/>
    <col min="6428" max="6656" width="9" style="132"/>
    <col min="6657" max="6657" width="1.75" style="132" customWidth="1"/>
    <col min="6658" max="6667" width="3.625" style="132" customWidth="1"/>
    <col min="6668" max="6675" width="4" style="132" customWidth="1"/>
    <col min="6676" max="6676" width="3.625" style="132" customWidth="1"/>
    <col min="6677" max="6682" width="3.75" style="132" customWidth="1"/>
    <col min="6683" max="6683" width="3.5" style="132" customWidth="1"/>
    <col min="6684" max="6912" width="9" style="132"/>
    <col min="6913" max="6913" width="1.75" style="132" customWidth="1"/>
    <col min="6914" max="6923" width="3.625" style="132" customWidth="1"/>
    <col min="6924" max="6931" width="4" style="132" customWidth="1"/>
    <col min="6932" max="6932" width="3.625" style="132" customWidth="1"/>
    <col min="6933" max="6938" width="3.75" style="132" customWidth="1"/>
    <col min="6939" max="6939" width="3.5" style="132" customWidth="1"/>
    <col min="6940" max="7168" width="9" style="132"/>
    <col min="7169" max="7169" width="1.75" style="132" customWidth="1"/>
    <col min="7170" max="7179" width="3.625" style="132" customWidth="1"/>
    <col min="7180" max="7187" width="4" style="132" customWidth="1"/>
    <col min="7188" max="7188" width="3.625" style="132" customWidth="1"/>
    <col min="7189" max="7194" width="3.75" style="132" customWidth="1"/>
    <col min="7195" max="7195" width="3.5" style="132" customWidth="1"/>
    <col min="7196" max="7424" width="9" style="132"/>
    <col min="7425" max="7425" width="1.75" style="132" customWidth="1"/>
    <col min="7426" max="7435" width="3.625" style="132" customWidth="1"/>
    <col min="7436" max="7443" width="4" style="132" customWidth="1"/>
    <col min="7444" max="7444" width="3.625" style="132" customWidth="1"/>
    <col min="7445" max="7450" width="3.75" style="132" customWidth="1"/>
    <col min="7451" max="7451" width="3.5" style="132" customWidth="1"/>
    <col min="7452" max="7680" width="9" style="132"/>
    <col min="7681" max="7681" width="1.75" style="132" customWidth="1"/>
    <col min="7682" max="7691" width="3.625" style="132" customWidth="1"/>
    <col min="7692" max="7699" width="4" style="132" customWidth="1"/>
    <col min="7700" max="7700" width="3.625" style="132" customWidth="1"/>
    <col min="7701" max="7706" width="3.75" style="132" customWidth="1"/>
    <col min="7707" max="7707" width="3.5" style="132" customWidth="1"/>
    <col min="7708" max="7936" width="9" style="132"/>
    <col min="7937" max="7937" width="1.75" style="132" customWidth="1"/>
    <col min="7938" max="7947" width="3.625" style="132" customWidth="1"/>
    <col min="7948" max="7955" width="4" style="132" customWidth="1"/>
    <col min="7956" max="7956" width="3.625" style="132" customWidth="1"/>
    <col min="7957" max="7962" width="3.75" style="132" customWidth="1"/>
    <col min="7963" max="7963" width="3.5" style="132" customWidth="1"/>
    <col min="7964" max="8192" width="9" style="132"/>
    <col min="8193" max="8193" width="1.75" style="132" customWidth="1"/>
    <col min="8194" max="8203" width="3.625" style="132" customWidth="1"/>
    <col min="8204" max="8211" width="4" style="132" customWidth="1"/>
    <col min="8212" max="8212" width="3.625" style="132" customWidth="1"/>
    <col min="8213" max="8218" width="3.75" style="132" customWidth="1"/>
    <col min="8219" max="8219" width="3.5" style="132" customWidth="1"/>
    <col min="8220" max="8448" width="9" style="132"/>
    <col min="8449" max="8449" width="1.75" style="132" customWidth="1"/>
    <col min="8450" max="8459" width="3.625" style="132" customWidth="1"/>
    <col min="8460" max="8467" width="4" style="132" customWidth="1"/>
    <col min="8468" max="8468" width="3.625" style="132" customWidth="1"/>
    <col min="8469" max="8474" width="3.75" style="132" customWidth="1"/>
    <col min="8475" max="8475" width="3.5" style="132" customWidth="1"/>
    <col min="8476" max="8704" width="9" style="132"/>
    <col min="8705" max="8705" width="1.75" style="132" customWidth="1"/>
    <col min="8706" max="8715" width="3.625" style="132" customWidth="1"/>
    <col min="8716" max="8723" width="4" style="132" customWidth="1"/>
    <col min="8724" max="8724" width="3.625" style="132" customWidth="1"/>
    <col min="8725" max="8730" width="3.75" style="132" customWidth="1"/>
    <col min="8731" max="8731" width="3.5" style="132" customWidth="1"/>
    <col min="8732" max="8960" width="9" style="132"/>
    <col min="8961" max="8961" width="1.75" style="132" customWidth="1"/>
    <col min="8962" max="8971" width="3.625" style="132" customWidth="1"/>
    <col min="8972" max="8979" width="4" style="132" customWidth="1"/>
    <col min="8980" max="8980" width="3.625" style="132" customWidth="1"/>
    <col min="8981" max="8986" width="3.75" style="132" customWidth="1"/>
    <col min="8987" max="8987" width="3.5" style="132" customWidth="1"/>
    <col min="8988" max="9216" width="9" style="132"/>
    <col min="9217" max="9217" width="1.75" style="132" customWidth="1"/>
    <col min="9218" max="9227" width="3.625" style="132" customWidth="1"/>
    <col min="9228" max="9235" width="4" style="132" customWidth="1"/>
    <col min="9236" max="9236" width="3.625" style="132" customWidth="1"/>
    <col min="9237" max="9242" width="3.75" style="132" customWidth="1"/>
    <col min="9243" max="9243" width="3.5" style="132" customWidth="1"/>
    <col min="9244" max="9472" width="9" style="132"/>
    <col min="9473" max="9473" width="1.75" style="132" customWidth="1"/>
    <col min="9474" max="9483" width="3.625" style="132" customWidth="1"/>
    <col min="9484" max="9491" width="4" style="132" customWidth="1"/>
    <col min="9492" max="9492" width="3.625" style="132" customWidth="1"/>
    <col min="9493" max="9498" width="3.75" style="132" customWidth="1"/>
    <col min="9499" max="9499" width="3.5" style="132" customWidth="1"/>
    <col min="9500" max="9728" width="9" style="132"/>
    <col min="9729" max="9729" width="1.75" style="132" customWidth="1"/>
    <col min="9730" max="9739" width="3.625" style="132" customWidth="1"/>
    <col min="9740" max="9747" width="4" style="132" customWidth="1"/>
    <col min="9748" max="9748" width="3.625" style="132" customWidth="1"/>
    <col min="9749" max="9754" width="3.75" style="132" customWidth="1"/>
    <col min="9755" max="9755" width="3.5" style="132" customWidth="1"/>
    <col min="9756" max="9984" width="9" style="132"/>
    <col min="9985" max="9985" width="1.75" style="132" customWidth="1"/>
    <col min="9986" max="9995" width="3.625" style="132" customWidth="1"/>
    <col min="9996" max="10003" width="4" style="132" customWidth="1"/>
    <col min="10004" max="10004" width="3.625" style="132" customWidth="1"/>
    <col min="10005" max="10010" width="3.75" style="132" customWidth="1"/>
    <col min="10011" max="10011" width="3.5" style="132" customWidth="1"/>
    <col min="10012" max="10240" width="9" style="132"/>
    <col min="10241" max="10241" width="1.75" style="132" customWidth="1"/>
    <col min="10242" max="10251" width="3.625" style="132" customWidth="1"/>
    <col min="10252" max="10259" width="4" style="132" customWidth="1"/>
    <col min="10260" max="10260" width="3.625" style="132" customWidth="1"/>
    <col min="10261" max="10266" width="3.75" style="132" customWidth="1"/>
    <col min="10267" max="10267" width="3.5" style="132" customWidth="1"/>
    <col min="10268" max="10496" width="9" style="132"/>
    <col min="10497" max="10497" width="1.75" style="132" customWidth="1"/>
    <col min="10498" max="10507" width="3.625" style="132" customWidth="1"/>
    <col min="10508" max="10515" width="4" style="132" customWidth="1"/>
    <col min="10516" max="10516" width="3.625" style="132" customWidth="1"/>
    <col min="10517" max="10522" width="3.75" style="132" customWidth="1"/>
    <col min="10523" max="10523" width="3.5" style="132" customWidth="1"/>
    <col min="10524" max="10752" width="9" style="132"/>
    <col min="10753" max="10753" width="1.75" style="132" customWidth="1"/>
    <col min="10754" max="10763" width="3.625" style="132" customWidth="1"/>
    <col min="10764" max="10771" width="4" style="132" customWidth="1"/>
    <col min="10772" max="10772" width="3.625" style="132" customWidth="1"/>
    <col min="10773" max="10778" width="3.75" style="132" customWidth="1"/>
    <col min="10779" max="10779" width="3.5" style="132" customWidth="1"/>
    <col min="10780" max="11008" width="9" style="132"/>
    <col min="11009" max="11009" width="1.75" style="132" customWidth="1"/>
    <col min="11010" max="11019" width="3.625" style="132" customWidth="1"/>
    <col min="11020" max="11027" width="4" style="132" customWidth="1"/>
    <col min="11028" max="11028" width="3.625" style="132" customWidth="1"/>
    <col min="11029" max="11034" width="3.75" style="132" customWidth="1"/>
    <col min="11035" max="11035" width="3.5" style="132" customWidth="1"/>
    <col min="11036" max="11264" width="9" style="132"/>
    <col min="11265" max="11265" width="1.75" style="132" customWidth="1"/>
    <col min="11266" max="11275" width="3.625" style="132" customWidth="1"/>
    <col min="11276" max="11283" width="4" style="132" customWidth="1"/>
    <col min="11284" max="11284" width="3.625" style="132" customWidth="1"/>
    <col min="11285" max="11290" width="3.75" style="132" customWidth="1"/>
    <col min="11291" max="11291" width="3.5" style="132" customWidth="1"/>
    <col min="11292" max="11520" width="9" style="132"/>
    <col min="11521" max="11521" width="1.75" style="132" customWidth="1"/>
    <col min="11522" max="11531" width="3.625" style="132" customWidth="1"/>
    <col min="11532" max="11539" width="4" style="132" customWidth="1"/>
    <col min="11540" max="11540" width="3.625" style="132" customWidth="1"/>
    <col min="11541" max="11546" width="3.75" style="132" customWidth="1"/>
    <col min="11547" max="11547" width="3.5" style="132" customWidth="1"/>
    <col min="11548" max="11776" width="9" style="132"/>
    <col min="11777" max="11777" width="1.75" style="132" customWidth="1"/>
    <col min="11778" max="11787" width="3.625" style="132" customWidth="1"/>
    <col min="11788" max="11795" width="4" style="132" customWidth="1"/>
    <col min="11796" max="11796" width="3.625" style="132" customWidth="1"/>
    <col min="11797" max="11802" width="3.75" style="132" customWidth="1"/>
    <col min="11803" max="11803" width="3.5" style="132" customWidth="1"/>
    <col min="11804" max="12032" width="9" style="132"/>
    <col min="12033" max="12033" width="1.75" style="132" customWidth="1"/>
    <col min="12034" max="12043" width="3.625" style="132" customWidth="1"/>
    <col min="12044" max="12051" width="4" style="132" customWidth="1"/>
    <col min="12052" max="12052" width="3.625" style="132" customWidth="1"/>
    <col min="12053" max="12058" width="3.75" style="132" customWidth="1"/>
    <col min="12059" max="12059" width="3.5" style="132" customWidth="1"/>
    <col min="12060" max="12288" width="9" style="132"/>
    <col min="12289" max="12289" width="1.75" style="132" customWidth="1"/>
    <col min="12290" max="12299" width="3.625" style="132" customWidth="1"/>
    <col min="12300" max="12307" width="4" style="132" customWidth="1"/>
    <col min="12308" max="12308" width="3.625" style="132" customWidth="1"/>
    <col min="12309" max="12314" width="3.75" style="132" customWidth="1"/>
    <col min="12315" max="12315" width="3.5" style="132" customWidth="1"/>
    <col min="12316" max="12544" width="9" style="132"/>
    <col min="12545" max="12545" width="1.75" style="132" customWidth="1"/>
    <col min="12546" max="12555" width="3.625" style="132" customWidth="1"/>
    <col min="12556" max="12563" width="4" style="132" customWidth="1"/>
    <col min="12564" max="12564" width="3.625" style="132" customWidth="1"/>
    <col min="12565" max="12570" width="3.75" style="132" customWidth="1"/>
    <col min="12571" max="12571" width="3.5" style="132" customWidth="1"/>
    <col min="12572" max="12800" width="9" style="132"/>
    <col min="12801" max="12801" width="1.75" style="132" customWidth="1"/>
    <col min="12802" max="12811" width="3.625" style="132" customWidth="1"/>
    <col min="12812" max="12819" width="4" style="132" customWidth="1"/>
    <col min="12820" max="12820" width="3.625" style="132" customWidth="1"/>
    <col min="12821" max="12826" width="3.75" style="132" customWidth="1"/>
    <col min="12827" max="12827" width="3.5" style="132" customWidth="1"/>
    <col min="12828" max="13056" width="9" style="132"/>
    <col min="13057" max="13057" width="1.75" style="132" customWidth="1"/>
    <col min="13058" max="13067" width="3.625" style="132" customWidth="1"/>
    <col min="13068" max="13075" width="4" style="132" customWidth="1"/>
    <col min="13076" max="13076" width="3.625" style="132" customWidth="1"/>
    <col min="13077" max="13082" width="3.75" style="132" customWidth="1"/>
    <col min="13083" max="13083" width="3.5" style="132" customWidth="1"/>
    <col min="13084" max="13312" width="9" style="132"/>
    <col min="13313" max="13313" width="1.75" style="132" customWidth="1"/>
    <col min="13314" max="13323" width="3.625" style="132" customWidth="1"/>
    <col min="13324" max="13331" width="4" style="132" customWidth="1"/>
    <col min="13332" max="13332" width="3.625" style="132" customWidth="1"/>
    <col min="13333" max="13338" width="3.75" style="132" customWidth="1"/>
    <col min="13339" max="13339" width="3.5" style="132" customWidth="1"/>
    <col min="13340" max="13568" width="9" style="132"/>
    <col min="13569" max="13569" width="1.75" style="132" customWidth="1"/>
    <col min="13570" max="13579" width="3.625" style="132" customWidth="1"/>
    <col min="13580" max="13587" width="4" style="132" customWidth="1"/>
    <col min="13588" max="13588" width="3.625" style="132" customWidth="1"/>
    <col min="13589" max="13594" width="3.75" style="132" customWidth="1"/>
    <col min="13595" max="13595" width="3.5" style="132" customWidth="1"/>
    <col min="13596" max="13824" width="9" style="132"/>
    <col min="13825" max="13825" width="1.75" style="132" customWidth="1"/>
    <col min="13826" max="13835" width="3.625" style="132" customWidth="1"/>
    <col min="13836" max="13843" width="4" style="132" customWidth="1"/>
    <col min="13844" max="13844" width="3.625" style="132" customWidth="1"/>
    <col min="13845" max="13850" width="3.75" style="132" customWidth="1"/>
    <col min="13851" max="13851" width="3.5" style="132" customWidth="1"/>
    <col min="13852" max="14080" width="9" style="132"/>
    <col min="14081" max="14081" width="1.75" style="132" customWidth="1"/>
    <col min="14082" max="14091" width="3.625" style="132" customWidth="1"/>
    <col min="14092" max="14099" width="4" style="132" customWidth="1"/>
    <col min="14100" max="14100" width="3.625" style="132" customWidth="1"/>
    <col min="14101" max="14106" width="3.75" style="132" customWidth="1"/>
    <col min="14107" max="14107" width="3.5" style="132" customWidth="1"/>
    <col min="14108" max="14336" width="9" style="132"/>
    <col min="14337" max="14337" width="1.75" style="132" customWidth="1"/>
    <col min="14338" max="14347" width="3.625" style="132" customWidth="1"/>
    <col min="14348" max="14355" width="4" style="132" customWidth="1"/>
    <col min="14356" max="14356" width="3.625" style="132" customWidth="1"/>
    <col min="14357" max="14362" width="3.75" style="132" customWidth="1"/>
    <col min="14363" max="14363" width="3.5" style="132" customWidth="1"/>
    <col min="14364" max="14592" width="9" style="132"/>
    <col min="14593" max="14593" width="1.75" style="132" customWidth="1"/>
    <col min="14594" max="14603" width="3.625" style="132" customWidth="1"/>
    <col min="14604" max="14611" width="4" style="132" customWidth="1"/>
    <col min="14612" max="14612" width="3.625" style="132" customWidth="1"/>
    <col min="14613" max="14618" width="3.75" style="132" customWidth="1"/>
    <col min="14619" max="14619" width="3.5" style="132" customWidth="1"/>
    <col min="14620" max="14848" width="9" style="132"/>
    <col min="14849" max="14849" width="1.75" style="132" customWidth="1"/>
    <col min="14850" max="14859" width="3.625" style="132" customWidth="1"/>
    <col min="14860" max="14867" width="4" style="132" customWidth="1"/>
    <col min="14868" max="14868" width="3.625" style="132" customWidth="1"/>
    <col min="14869" max="14874" width="3.75" style="132" customWidth="1"/>
    <col min="14875" max="14875" width="3.5" style="132" customWidth="1"/>
    <col min="14876" max="15104" width="9" style="132"/>
    <col min="15105" max="15105" width="1.75" style="132" customWidth="1"/>
    <col min="15106" max="15115" width="3.625" style="132" customWidth="1"/>
    <col min="15116" max="15123" width="4" style="132" customWidth="1"/>
    <col min="15124" max="15124" width="3.625" style="132" customWidth="1"/>
    <col min="15125" max="15130" width="3.75" style="132" customWidth="1"/>
    <col min="15131" max="15131" width="3.5" style="132" customWidth="1"/>
    <col min="15132" max="15360" width="9" style="132"/>
    <col min="15361" max="15361" width="1.75" style="132" customWidth="1"/>
    <col min="15362" max="15371" width="3.625" style="132" customWidth="1"/>
    <col min="15372" max="15379" width="4" style="132" customWidth="1"/>
    <col min="15380" max="15380" width="3.625" style="132" customWidth="1"/>
    <col min="15381" max="15386" width="3.75" style="132" customWidth="1"/>
    <col min="15387" max="15387" width="3.5" style="132" customWidth="1"/>
    <col min="15388" max="15616" width="9" style="132"/>
    <col min="15617" max="15617" width="1.75" style="132" customWidth="1"/>
    <col min="15618" max="15627" width="3.625" style="132" customWidth="1"/>
    <col min="15628" max="15635" width="4" style="132" customWidth="1"/>
    <col min="15636" max="15636" width="3.625" style="132" customWidth="1"/>
    <col min="15637" max="15642" width="3.75" style="132" customWidth="1"/>
    <col min="15643" max="15643" width="3.5" style="132" customWidth="1"/>
    <col min="15644" max="15872" width="9" style="132"/>
    <col min="15873" max="15873" width="1.75" style="132" customWidth="1"/>
    <col min="15874" max="15883" width="3.625" style="132" customWidth="1"/>
    <col min="15884" max="15891" width="4" style="132" customWidth="1"/>
    <col min="15892" max="15892" width="3.625" style="132" customWidth="1"/>
    <col min="15893" max="15898" width="3.75" style="132" customWidth="1"/>
    <col min="15899" max="15899" width="3.5" style="132" customWidth="1"/>
    <col min="15900" max="16128" width="9" style="132"/>
    <col min="16129" max="16129" width="1.75" style="132" customWidth="1"/>
    <col min="16130" max="16139" width="3.625" style="132" customWidth="1"/>
    <col min="16140" max="16147" width="4" style="132" customWidth="1"/>
    <col min="16148" max="16148" width="3.625" style="132" customWidth="1"/>
    <col min="16149" max="16154" width="3.75" style="132" customWidth="1"/>
    <col min="16155" max="16155" width="3.5" style="132" customWidth="1"/>
    <col min="16156" max="16384" width="9" style="132"/>
  </cols>
  <sheetData>
    <row r="1" spans="2:27">
      <c r="U1" s="133"/>
      <c r="V1" s="718"/>
      <c r="W1" s="718"/>
      <c r="X1" s="718"/>
      <c r="Y1" s="718"/>
      <c r="Z1" s="133"/>
      <c r="AA1" s="134"/>
    </row>
    <row r="2" spans="2:27">
      <c r="T2" s="135"/>
      <c r="U2" s="135"/>
      <c r="V2" s="135"/>
      <c r="W2" s="135"/>
    </row>
    <row r="3" spans="2:27">
      <c r="T3" s="135"/>
      <c r="U3" s="135"/>
      <c r="V3" s="135"/>
      <c r="W3" s="135"/>
    </row>
    <row r="4" spans="2:27">
      <c r="T4" s="135"/>
      <c r="U4" s="135"/>
      <c r="V4" s="135"/>
      <c r="W4" s="135"/>
    </row>
    <row r="5" spans="2:27">
      <c r="T5" s="135"/>
      <c r="U5" s="135"/>
      <c r="V5" s="135"/>
      <c r="W5" s="135"/>
    </row>
    <row r="6" spans="2:27">
      <c r="T6" s="135"/>
      <c r="U6" s="135"/>
      <c r="V6" s="135"/>
      <c r="W6" s="135"/>
    </row>
    <row r="7" spans="2:27">
      <c r="T7" s="135"/>
      <c r="U7" s="135"/>
      <c r="V7" s="135"/>
      <c r="W7" s="135"/>
    </row>
    <row r="8" spans="2:27">
      <c r="B8" s="719" t="s">
        <v>114</v>
      </c>
      <c r="C8" s="719"/>
      <c r="D8" s="719"/>
      <c r="E8" s="719"/>
      <c r="F8" s="719"/>
      <c r="G8" s="719"/>
      <c r="H8" s="719"/>
      <c r="I8" s="719"/>
      <c r="J8" s="719"/>
      <c r="K8" s="719"/>
      <c r="L8" s="719"/>
      <c r="M8" s="719"/>
      <c r="N8" s="719"/>
      <c r="O8" s="719"/>
      <c r="P8" s="719"/>
      <c r="Q8" s="719"/>
      <c r="R8" s="719"/>
      <c r="S8" s="719"/>
      <c r="T8" s="719"/>
      <c r="U8" s="719"/>
      <c r="V8" s="719"/>
      <c r="W8" s="719"/>
      <c r="X8" s="719"/>
      <c r="Y8" s="719"/>
    </row>
    <row r="9" spans="2:27">
      <c r="B9" s="137" t="s">
        <v>115</v>
      </c>
      <c r="V9" s="138"/>
    </row>
    <row r="10" spans="2:27">
      <c r="B10" s="132" t="s">
        <v>116</v>
      </c>
      <c r="V10" s="138"/>
    </row>
    <row r="11" spans="2:27">
      <c r="V11" s="138"/>
    </row>
    <row r="12" spans="2:27">
      <c r="B12" s="139"/>
      <c r="D12" s="139"/>
      <c r="E12" s="139"/>
      <c r="F12" s="139"/>
      <c r="G12" s="139"/>
      <c r="H12" s="139"/>
      <c r="I12" s="139"/>
      <c r="J12" s="139"/>
      <c r="K12" s="139"/>
      <c r="M12" s="139"/>
      <c r="N12" s="139"/>
      <c r="O12" s="139"/>
      <c r="P12" s="139"/>
      <c r="Q12" s="140"/>
      <c r="R12" s="139"/>
      <c r="S12" s="139"/>
      <c r="U12" s="139"/>
      <c r="V12" s="139"/>
      <c r="W12" s="141"/>
    </row>
    <row r="13" spans="2:27">
      <c r="B13" s="719" t="s">
        <v>117</v>
      </c>
      <c r="C13" s="719"/>
      <c r="D13" s="719"/>
      <c r="E13" s="719"/>
      <c r="F13" s="719"/>
      <c r="G13" s="719"/>
      <c r="H13" s="719"/>
      <c r="I13" s="719"/>
      <c r="M13" s="139"/>
      <c r="N13" s="139"/>
      <c r="O13" s="139"/>
      <c r="P13" s="139"/>
      <c r="Q13" s="139"/>
      <c r="R13" s="139"/>
      <c r="S13" s="139"/>
      <c r="T13" s="138"/>
    </row>
    <row r="14" spans="2:27" s="139" customFormat="1">
      <c r="X14" s="141"/>
      <c r="Y14" s="141"/>
      <c r="Z14" s="141"/>
      <c r="AA14" s="141"/>
    </row>
    <row r="15" spans="2:27" s="139" customFormat="1">
      <c r="C15" s="136"/>
      <c r="D15" s="136"/>
      <c r="E15" s="136"/>
      <c r="F15" s="136"/>
      <c r="G15" s="136"/>
      <c r="H15" s="136"/>
      <c r="I15" s="136"/>
      <c r="J15" s="136"/>
      <c r="K15" s="136"/>
      <c r="L15" s="136"/>
      <c r="M15" s="136"/>
      <c r="N15" s="136"/>
      <c r="O15" s="136"/>
      <c r="P15" s="136"/>
      <c r="Q15" s="136"/>
      <c r="R15" s="136"/>
      <c r="S15" s="136"/>
      <c r="T15" s="136"/>
      <c r="U15" s="136"/>
      <c r="V15" s="136"/>
      <c r="W15" s="136"/>
      <c r="X15" s="141"/>
      <c r="Y15" s="141"/>
      <c r="Z15" s="141"/>
      <c r="AA15" s="141"/>
    </row>
    <row r="16" spans="2:27" s="139" customFormat="1">
      <c r="C16" s="136"/>
      <c r="D16" s="142"/>
      <c r="E16" s="136"/>
      <c r="F16" s="136"/>
      <c r="G16" s="136"/>
      <c r="H16" s="136"/>
      <c r="I16" s="136"/>
      <c r="J16" s="136"/>
      <c r="K16" s="136"/>
      <c r="L16" s="136"/>
      <c r="M16" s="136"/>
      <c r="N16" s="136"/>
      <c r="O16" s="136"/>
      <c r="P16" s="136"/>
      <c r="Q16" s="142"/>
      <c r="R16" s="136"/>
      <c r="S16" s="136"/>
      <c r="T16" s="136"/>
      <c r="U16" s="136"/>
      <c r="V16" s="136"/>
      <c r="W16" s="136"/>
      <c r="X16" s="141"/>
      <c r="Y16" s="141"/>
      <c r="Z16" s="141"/>
      <c r="AA16" s="141"/>
    </row>
    <row r="17" spans="1:27" s="139" customFormat="1">
      <c r="C17" s="136"/>
      <c r="D17" s="136"/>
      <c r="E17" s="136"/>
      <c r="F17" s="136"/>
      <c r="G17" s="136"/>
      <c r="H17" s="136"/>
      <c r="I17" s="136"/>
      <c r="J17" s="136"/>
      <c r="K17" s="136"/>
      <c r="L17" s="136"/>
      <c r="M17" s="136"/>
      <c r="N17" s="136"/>
      <c r="O17" s="136"/>
      <c r="P17" s="136"/>
      <c r="Q17" s="136"/>
      <c r="R17" s="136"/>
      <c r="S17" s="136"/>
      <c r="T17" s="136"/>
      <c r="U17" s="136"/>
      <c r="V17" s="136"/>
      <c r="W17" s="136"/>
      <c r="X17" s="141"/>
      <c r="Y17" s="141"/>
      <c r="Z17" s="141"/>
      <c r="AA17" s="141"/>
    </row>
    <row r="18" spans="1:27" s="139" customFormat="1">
      <c r="C18" s="136"/>
      <c r="D18" s="136"/>
      <c r="E18" s="136"/>
      <c r="F18" s="136"/>
      <c r="G18" s="136"/>
      <c r="H18" s="136"/>
      <c r="I18" s="136"/>
      <c r="J18" s="136"/>
      <c r="K18" s="136"/>
      <c r="L18" s="136"/>
      <c r="M18" s="136"/>
      <c r="N18" s="136"/>
      <c r="O18" s="136"/>
      <c r="P18" s="136"/>
      <c r="Q18" s="136"/>
      <c r="R18" s="136"/>
      <c r="S18" s="136"/>
      <c r="T18" s="136"/>
      <c r="U18" s="136"/>
      <c r="V18" s="136"/>
      <c r="W18" s="136"/>
      <c r="X18" s="141"/>
      <c r="Y18" s="141"/>
      <c r="Z18" s="143"/>
      <c r="AA18" s="141"/>
    </row>
    <row r="19" spans="1:27" s="139" customFormat="1">
      <c r="A19" s="132"/>
      <c r="B19" s="132"/>
      <c r="C19" s="136"/>
      <c r="D19" s="136"/>
      <c r="E19" s="136"/>
      <c r="F19" s="136"/>
      <c r="G19" s="136"/>
      <c r="H19" s="136"/>
      <c r="I19" s="136"/>
      <c r="J19" s="136"/>
      <c r="K19" s="136"/>
      <c r="L19" s="136"/>
      <c r="M19" s="136"/>
      <c r="N19" s="136"/>
      <c r="O19" s="136"/>
      <c r="P19" s="136"/>
      <c r="Q19" s="136"/>
      <c r="R19" s="136"/>
      <c r="S19" s="136"/>
      <c r="T19" s="136"/>
      <c r="U19" s="136"/>
      <c r="V19" s="136"/>
      <c r="W19" s="136"/>
      <c r="X19" s="141"/>
      <c r="Y19" s="141"/>
      <c r="Z19" s="143"/>
      <c r="AA19" s="141"/>
    </row>
    <row r="20" spans="1:27" s="139" customFormat="1">
      <c r="A20" s="132"/>
      <c r="B20" s="132"/>
      <c r="C20" s="136"/>
      <c r="D20" s="136"/>
      <c r="E20" s="136"/>
      <c r="F20" s="136"/>
      <c r="G20" s="136"/>
      <c r="H20" s="136"/>
      <c r="I20" s="136"/>
      <c r="J20" s="136"/>
      <c r="K20" s="136"/>
      <c r="L20" s="136"/>
      <c r="M20" s="136"/>
      <c r="N20" s="136"/>
      <c r="O20" s="136"/>
      <c r="P20" s="136"/>
      <c r="Q20" s="136"/>
      <c r="R20" s="136"/>
      <c r="S20" s="136"/>
      <c r="T20" s="136"/>
      <c r="U20" s="136"/>
      <c r="V20" s="136"/>
      <c r="W20" s="136"/>
      <c r="X20" s="132"/>
      <c r="Y20" s="141"/>
      <c r="Z20" s="143"/>
      <c r="AA20" s="141"/>
    </row>
    <row r="21" spans="1:27" s="139" customFormat="1">
      <c r="A21" s="132"/>
      <c r="B21" s="132"/>
      <c r="C21" s="136"/>
      <c r="D21" s="136"/>
      <c r="E21" s="136"/>
      <c r="F21" s="136"/>
      <c r="G21" s="136"/>
      <c r="H21" s="136"/>
      <c r="I21" s="136"/>
      <c r="J21" s="136"/>
      <c r="K21" s="136"/>
      <c r="L21" s="136"/>
      <c r="M21" s="136"/>
      <c r="N21" s="136"/>
      <c r="O21" s="136"/>
      <c r="P21" s="136"/>
      <c r="Q21" s="136"/>
      <c r="R21" s="136"/>
      <c r="S21" s="136"/>
      <c r="T21" s="136"/>
      <c r="U21" s="136"/>
      <c r="V21" s="136"/>
      <c r="W21" s="136"/>
      <c r="Y21" s="141"/>
      <c r="Z21" s="143"/>
      <c r="AA21" s="141"/>
    </row>
    <row r="22" spans="1:27" s="139" customFormat="1">
      <c r="A22" s="132"/>
      <c r="B22" s="132"/>
      <c r="C22" s="136"/>
      <c r="D22" s="136"/>
      <c r="E22" s="136"/>
      <c r="F22" s="136"/>
      <c r="G22" s="136"/>
      <c r="H22" s="136"/>
      <c r="I22" s="136"/>
      <c r="J22" s="136"/>
      <c r="K22" s="136"/>
      <c r="L22" s="136"/>
      <c r="M22" s="136"/>
      <c r="N22" s="136"/>
      <c r="O22" s="136"/>
      <c r="P22" s="136"/>
      <c r="Q22" s="136"/>
      <c r="R22" s="136"/>
      <c r="S22" s="136"/>
      <c r="T22" s="136"/>
      <c r="U22" s="136"/>
      <c r="V22" s="136"/>
      <c r="W22" s="136"/>
      <c r="X22" s="136"/>
      <c r="Y22" s="132"/>
      <c r="Z22" s="132"/>
      <c r="AA22" s="132"/>
    </row>
    <row r="23" spans="1:27" s="139" customFormat="1">
      <c r="A23" s="132"/>
      <c r="B23" s="132"/>
      <c r="C23" s="136"/>
      <c r="D23" s="136"/>
      <c r="E23" s="136"/>
      <c r="F23" s="136"/>
      <c r="G23" s="136"/>
      <c r="H23" s="136"/>
      <c r="I23" s="136"/>
      <c r="J23" s="136"/>
      <c r="K23" s="136"/>
      <c r="L23" s="136"/>
      <c r="M23" s="136"/>
      <c r="N23" s="136"/>
      <c r="O23" s="136"/>
      <c r="P23" s="136"/>
      <c r="Q23" s="136"/>
      <c r="R23" s="136"/>
      <c r="S23" s="136"/>
      <c r="T23" s="136"/>
      <c r="U23" s="136"/>
      <c r="V23" s="136"/>
      <c r="W23" s="136"/>
      <c r="X23" s="136"/>
      <c r="Z23" s="132"/>
      <c r="AA23" s="132"/>
    </row>
    <row r="24" spans="1:27" s="139" customFormat="1">
      <c r="A24" s="132"/>
      <c r="B24" s="132"/>
      <c r="C24" s="136"/>
      <c r="D24" s="136"/>
      <c r="E24" s="136"/>
      <c r="F24" s="136"/>
      <c r="G24" s="136"/>
      <c r="H24" s="136"/>
      <c r="I24" s="136"/>
      <c r="J24" s="136"/>
      <c r="K24" s="136"/>
      <c r="L24" s="136"/>
      <c r="M24" s="136"/>
      <c r="N24" s="136"/>
      <c r="O24" s="136"/>
      <c r="P24" s="136"/>
      <c r="Q24" s="136"/>
      <c r="R24" s="136"/>
      <c r="S24" s="136"/>
      <c r="T24" s="136"/>
      <c r="U24" s="136"/>
      <c r="V24" s="136"/>
      <c r="W24" s="136"/>
      <c r="X24" s="136"/>
      <c r="Y24" s="132"/>
      <c r="Z24" s="132"/>
      <c r="AA24" s="132"/>
    </row>
    <row r="25" spans="1:27" s="139" customFormat="1">
      <c r="A25" s="132"/>
      <c r="B25" s="132"/>
      <c r="C25" s="136"/>
      <c r="D25" s="136"/>
      <c r="E25" s="136"/>
      <c r="F25" s="136"/>
      <c r="G25" s="136"/>
      <c r="H25" s="136"/>
      <c r="I25" s="136"/>
      <c r="J25" s="136"/>
      <c r="K25" s="136"/>
      <c r="L25" s="136"/>
      <c r="M25" s="136"/>
      <c r="N25" s="136"/>
      <c r="O25" s="136"/>
      <c r="P25" s="136"/>
      <c r="Q25" s="136"/>
      <c r="R25" s="136"/>
      <c r="S25" s="136"/>
      <c r="T25" s="136"/>
      <c r="U25" s="136"/>
      <c r="V25" s="136"/>
      <c r="W25" s="136"/>
      <c r="X25" s="136"/>
      <c r="Y25" s="132"/>
      <c r="Z25" s="132"/>
      <c r="AA25" s="132"/>
    </row>
    <row r="26" spans="1:27" s="139" customFormat="1">
      <c r="C26" s="132"/>
      <c r="D26" s="144" t="s">
        <v>118</v>
      </c>
      <c r="E26" s="145" t="s">
        <v>119</v>
      </c>
      <c r="F26" s="136"/>
      <c r="G26" s="136"/>
      <c r="H26" s="136"/>
      <c r="I26" s="136"/>
      <c r="J26" s="136"/>
      <c r="K26" s="136"/>
      <c r="L26" s="136"/>
      <c r="M26" s="136"/>
      <c r="N26" s="136"/>
      <c r="O26" s="136"/>
      <c r="P26" s="136"/>
      <c r="Q26" s="136"/>
      <c r="R26" s="136"/>
      <c r="S26" s="136"/>
      <c r="T26" s="136"/>
      <c r="U26" s="136"/>
      <c r="V26" s="136"/>
      <c r="W26" s="136"/>
      <c r="X26" s="136"/>
      <c r="Y26" s="132"/>
      <c r="Z26" s="132"/>
      <c r="AA26" s="132"/>
    </row>
    <row r="27" spans="1:27">
      <c r="A27" s="139"/>
      <c r="B27" s="139"/>
      <c r="D27" s="146" t="s">
        <v>120</v>
      </c>
      <c r="E27" s="145" t="s">
        <v>121</v>
      </c>
      <c r="F27" s="136"/>
      <c r="G27" s="136"/>
      <c r="H27" s="136"/>
      <c r="I27" s="136"/>
      <c r="J27" s="136"/>
      <c r="K27" s="136"/>
      <c r="L27" s="136"/>
      <c r="M27" s="136"/>
      <c r="N27" s="136"/>
      <c r="O27" s="136"/>
      <c r="P27" s="136"/>
      <c r="Q27" s="136"/>
      <c r="R27" s="136"/>
      <c r="S27" s="136"/>
      <c r="T27" s="136"/>
      <c r="U27" s="136"/>
      <c r="V27" s="136"/>
      <c r="Y27" s="136"/>
    </row>
    <row r="28" spans="1:27">
      <c r="A28" s="136"/>
      <c r="B28" s="136"/>
      <c r="C28" s="145"/>
      <c r="D28" s="136"/>
      <c r="E28" s="145" t="s">
        <v>122</v>
      </c>
      <c r="F28" s="136"/>
      <c r="G28" s="136"/>
      <c r="H28" s="136"/>
      <c r="I28" s="136"/>
      <c r="J28" s="136"/>
      <c r="K28" s="136"/>
      <c r="L28" s="136"/>
      <c r="M28" s="136"/>
      <c r="N28" s="136"/>
      <c r="O28" s="136"/>
      <c r="P28" s="136"/>
      <c r="Q28" s="136"/>
      <c r="R28" s="136"/>
      <c r="S28" s="136"/>
      <c r="T28" s="136"/>
      <c r="X28" s="145"/>
      <c r="Z28" s="136"/>
    </row>
    <row r="29" spans="1:27">
      <c r="A29" s="139"/>
      <c r="B29" s="139"/>
      <c r="D29" s="146" t="s">
        <v>123</v>
      </c>
      <c r="E29" s="145" t="s">
        <v>124</v>
      </c>
      <c r="F29" s="136"/>
      <c r="G29" s="136"/>
      <c r="H29" s="136"/>
      <c r="I29" s="136"/>
      <c r="J29" s="136"/>
      <c r="K29" s="136"/>
      <c r="L29" s="136"/>
      <c r="M29" s="136"/>
      <c r="N29" s="136"/>
      <c r="O29" s="136"/>
      <c r="P29" s="136"/>
      <c r="Q29" s="136"/>
      <c r="R29" s="136"/>
      <c r="S29" s="136"/>
      <c r="T29" s="136"/>
      <c r="U29" s="136"/>
      <c r="V29" s="136"/>
      <c r="Y29" s="136"/>
    </row>
    <row r="30" spans="1:27">
      <c r="B30" s="136"/>
      <c r="C30" s="136"/>
      <c r="D30" s="136"/>
      <c r="E30" s="136"/>
      <c r="F30" s="136"/>
      <c r="G30" s="136"/>
      <c r="H30" s="136"/>
      <c r="I30" s="136"/>
      <c r="J30" s="136"/>
      <c r="K30" s="136"/>
      <c r="L30" s="136"/>
      <c r="M30" s="136"/>
      <c r="N30" s="136"/>
      <c r="O30" s="136"/>
      <c r="P30" s="136"/>
      <c r="Q30" s="136"/>
      <c r="R30" s="136"/>
      <c r="S30" s="136"/>
      <c r="X30" s="136"/>
      <c r="Y30" s="139"/>
      <c r="Z30" s="139"/>
      <c r="AA30" s="139"/>
    </row>
    <row r="31" spans="1:27">
      <c r="D31" s="136"/>
      <c r="E31" s="136"/>
      <c r="F31" s="136"/>
      <c r="G31" s="136"/>
      <c r="H31" s="136"/>
      <c r="I31" s="136"/>
      <c r="J31" s="136"/>
      <c r="K31" s="136"/>
      <c r="L31" s="136"/>
      <c r="M31" s="136"/>
      <c r="N31" s="136"/>
      <c r="O31" s="136"/>
      <c r="P31" s="136"/>
      <c r="Q31" s="136"/>
      <c r="R31" s="136"/>
      <c r="S31" s="136"/>
      <c r="T31" s="136"/>
      <c r="U31" s="136"/>
      <c r="Z31" s="136"/>
      <c r="AA31" s="139"/>
    </row>
    <row r="32" spans="1:27">
      <c r="D32" s="136"/>
      <c r="E32" s="136"/>
      <c r="F32" s="136"/>
      <c r="G32" s="136"/>
      <c r="H32" s="136"/>
      <c r="I32" s="136"/>
      <c r="J32" s="136"/>
      <c r="K32" s="136"/>
      <c r="L32" s="136"/>
      <c r="M32" s="136"/>
      <c r="N32" s="136"/>
      <c r="O32" s="136"/>
      <c r="P32" s="136"/>
      <c r="Q32" s="136"/>
      <c r="R32" s="136"/>
      <c r="S32" s="136"/>
      <c r="T32" s="136"/>
      <c r="U32" s="136"/>
      <c r="Z32" s="136"/>
      <c r="AA32" s="136"/>
    </row>
    <row r="33" spans="4:27" ht="19.5">
      <c r="D33" s="136"/>
      <c r="E33" s="136"/>
      <c r="F33" s="136"/>
      <c r="G33" s="136"/>
      <c r="H33" s="136"/>
      <c r="I33" s="136"/>
      <c r="J33" s="136"/>
      <c r="K33" s="136"/>
      <c r="L33" s="136"/>
      <c r="M33" s="136"/>
      <c r="N33" s="136"/>
      <c r="O33" s="136"/>
      <c r="P33" s="136"/>
      <c r="Q33" s="136"/>
      <c r="R33" s="136"/>
      <c r="S33" s="136"/>
      <c r="T33" s="136"/>
      <c r="U33" s="136"/>
      <c r="Z33" s="136"/>
      <c r="AA33" s="147"/>
    </row>
    <row r="34" spans="4:27">
      <c r="D34" s="136"/>
      <c r="E34" s="136"/>
      <c r="F34" s="136"/>
      <c r="G34" s="136"/>
      <c r="H34" s="136"/>
      <c r="I34" s="136"/>
      <c r="J34" s="136"/>
      <c r="K34" s="136"/>
      <c r="L34" s="136"/>
      <c r="M34" s="136"/>
      <c r="N34" s="136"/>
      <c r="O34" s="136"/>
      <c r="P34" s="136"/>
      <c r="Q34" s="136"/>
      <c r="R34" s="136"/>
      <c r="S34" s="136"/>
      <c r="T34" s="136"/>
      <c r="U34" s="136"/>
      <c r="Z34" s="136"/>
    </row>
    <row r="35" spans="4:27">
      <c r="Z35" s="136"/>
    </row>
    <row r="42" spans="4:27">
      <c r="F42" s="148"/>
    </row>
    <row r="43" spans="4:27">
      <c r="F43" s="148"/>
    </row>
    <row r="44" spans="4:27">
      <c r="F44" s="148"/>
    </row>
    <row r="45" spans="4:27">
      <c r="D45" s="148"/>
    </row>
    <row r="46" spans="4:27">
      <c r="Y46" s="149"/>
    </row>
    <row r="47" spans="4:27">
      <c r="T47" s="142"/>
    </row>
    <row r="48" spans="4:27">
      <c r="W48" s="150"/>
    </row>
    <row r="49" spans="23:27">
      <c r="W49" s="149"/>
    </row>
    <row r="56" spans="23:27">
      <c r="X56" s="151"/>
      <c r="Y56" s="142"/>
      <c r="Z56" s="142"/>
      <c r="AA56" s="142"/>
    </row>
    <row r="57" spans="23:27">
      <c r="Y57" s="151"/>
      <c r="Z57" s="151"/>
      <c r="AA57" s="142"/>
    </row>
    <row r="58" spans="23:27">
      <c r="X58" s="142"/>
      <c r="Y58" s="152"/>
      <c r="Z58" s="152"/>
      <c r="AA58" s="152"/>
    </row>
    <row r="59" spans="23:27">
      <c r="X59" s="142"/>
      <c r="Y59" s="142"/>
      <c r="Z59" s="142"/>
      <c r="AA59" s="142"/>
    </row>
  </sheetData>
  <sheetProtection algorithmName="SHA-512" hashValue="/EB/Ka57QocrpJXG/yj2kJOJvNz6i9lsCYPRVKXkkqZ6tpViF/nbKUvmfaUbUvL/coEQTSS4gRiL35wkEHt3sQ==" saltValue="crlmdjTFzP3wO2NaN0rgPQ==" spinCount="100000" sheet="1" objects="1" scenarios="1"/>
  <mergeCells count="3">
    <mergeCell ref="V1:Y1"/>
    <mergeCell ref="B8:Y8"/>
    <mergeCell ref="B13:I13"/>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入力（依頼書）</vt:lpstr>
      <vt:lpstr>依頼者控</vt:lpstr>
      <vt:lpstr>試験室控</vt:lpstr>
      <vt:lpstr>受付方法等</vt:lpstr>
      <vt:lpstr>依頼者控!Print_Area</vt:lpstr>
      <vt:lpstr>試験室控!Print_Area</vt:lpstr>
      <vt:lpstr>'入力（依頼書）'!Print_Area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kengi205</cp:lastModifiedBy>
  <cp:lastPrinted>2023-11-30T05:07:50Z</cp:lastPrinted>
  <dcterms:created xsi:type="dcterms:W3CDTF">2008-05-22T06:31:50Z</dcterms:created>
  <dcterms:modified xsi:type="dcterms:W3CDTF">2023-11-30T05:27:54Z</dcterms:modified>
</cp:coreProperties>
</file>