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shikenka-nas01\share\１ 課運営\■（至急）インボイス対応様式変更\インボイス対応様式（HP掲載版（作業中））\インボイス対応依頼書HP公開用\"/>
    </mc:Choice>
  </mc:AlternateContent>
  <xr:revisionPtr revIDLastSave="0" documentId="13_ncr:1_{F127B7ED-6948-49EE-8F8C-1542AB939475}" xr6:coauthVersionLast="47" xr6:coauthVersionMax="47" xr10:uidLastSave="{00000000-0000-0000-0000-000000000000}"/>
  <bookViews>
    <workbookView xWindow="-120" yWindow="-120" windowWidth="29040" windowHeight="15840" xr2:uid="{00000000-000D-0000-FFFF-FFFF00000000}"/>
  </bookViews>
  <sheets>
    <sheet name="入力（依頼書）" sheetId="1" r:id="rId1"/>
    <sheet name="依頼者控" sheetId="2" r:id="rId2"/>
    <sheet name="受付方法等" sheetId="3" r:id="rId3"/>
  </sheets>
  <definedNames>
    <definedName name="_xlnm.Print_Area" localSheetId="1">依頼者控!$A$1:$AE$74</definedName>
    <definedName name="_xlnm.Print_Area" localSheetId="0">'入力（依頼書）'!$A$1:$AD$74</definedName>
  </definedNames>
  <calcPr calcId="191029"/>
</workbook>
</file>

<file path=xl/calcChain.xml><?xml version="1.0" encoding="utf-8"?>
<calcChain xmlns="http://schemas.openxmlformats.org/spreadsheetml/2006/main">
  <c r="C53" i="1" l="1"/>
  <c r="C53" i="2" s="1"/>
  <c r="C50" i="1"/>
  <c r="C50" i="2" s="1"/>
  <c r="C47" i="1"/>
  <c r="C47" i="2" s="1"/>
  <c r="X32" i="1"/>
  <c r="O23" i="2"/>
  <c r="F69" i="2"/>
  <c r="AA55" i="2"/>
  <c r="AA54" i="2"/>
  <c r="AA53" i="2"/>
  <c r="AA52" i="2"/>
  <c r="AA51" i="2"/>
  <c r="AA50" i="2"/>
  <c r="AA49" i="2"/>
  <c r="AA48" i="2"/>
  <c r="AA47" i="2"/>
  <c r="AA46" i="2"/>
  <c r="AB40" i="2"/>
  <c r="W40" i="2"/>
  <c r="O41" i="2"/>
  <c r="O40" i="2"/>
  <c r="O39" i="2"/>
  <c r="K41" i="2"/>
  <c r="G41" i="2"/>
  <c r="C41" i="2"/>
  <c r="K40" i="2"/>
  <c r="G40" i="2"/>
  <c r="C40" i="2"/>
  <c r="K39" i="2"/>
  <c r="G39" i="2"/>
  <c r="C39" i="2"/>
  <c r="H35" i="2"/>
  <c r="I34" i="2"/>
  <c r="U33" i="2"/>
  <c r="H33" i="2"/>
  <c r="U32" i="2"/>
  <c r="H32" i="2"/>
  <c r="X31" i="2"/>
  <c r="Y29" i="2"/>
  <c r="U27" i="2"/>
  <c r="S27" i="2"/>
  <c r="P27" i="2"/>
  <c r="N29" i="2"/>
  <c r="N23" i="2"/>
  <c r="M23" i="2"/>
  <c r="L23" i="2"/>
  <c r="H21" i="2"/>
  <c r="H20" i="2"/>
  <c r="H19" i="2"/>
  <c r="H18" i="2"/>
  <c r="H17" i="2"/>
  <c r="P14" i="2"/>
  <c r="P13" i="2"/>
  <c r="P12" i="2"/>
  <c r="P10" i="2"/>
  <c r="P9" i="2"/>
  <c r="P8" i="2"/>
  <c r="J13" i="2"/>
  <c r="I13" i="2"/>
  <c r="H13" i="2"/>
  <c r="G13" i="2"/>
  <c r="F13" i="2"/>
  <c r="J9" i="2"/>
  <c r="I9" i="2"/>
  <c r="H9" i="2"/>
  <c r="G9" i="2"/>
  <c r="F9" i="2"/>
  <c r="AB48" i="1"/>
  <c r="AB48" i="2" s="1"/>
  <c r="AB49" i="1"/>
  <c r="AB49" i="2" s="1"/>
  <c r="AB50" i="1"/>
  <c r="AB50" i="2" s="1"/>
  <c r="AB51" i="1"/>
  <c r="AB51" i="2" s="1"/>
  <c r="AB52" i="1"/>
  <c r="AB52" i="2" s="1"/>
  <c r="AB53" i="1"/>
  <c r="AB53" i="2" s="1"/>
  <c r="AB54" i="1"/>
  <c r="AB54" i="2" s="1"/>
  <c r="AB55" i="1"/>
  <c r="AB55" i="2" s="1"/>
  <c r="AB46" i="1"/>
  <c r="AB46" i="2" s="1"/>
  <c r="AB47" i="1"/>
  <c r="AB47" i="2" s="1"/>
  <c r="X32" i="2" l="1"/>
  <c r="AB56" i="1"/>
  <c r="AB57" i="1" s="1"/>
  <c r="AB57" i="2" l="1"/>
  <c r="AB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kengi201</author>
    <author xml:space="preserve"> </author>
    <author>kengi205</author>
  </authors>
  <commentList>
    <comment ref="AC11" authorId="0" shapeId="0" xr:uid="{F47D3AB6-6EF8-439E-A0FE-8C722F2EBAF6}">
      <text>
        <r>
          <rPr>
            <sz val="12"/>
            <color indexed="81"/>
            <rFont val="HGP創英角ｺﾞｼｯｸUB"/>
            <family val="3"/>
            <charset val="128"/>
          </rPr>
          <t>依頼書等の印刷をお願いします。
試験依頼には、依頼書+依頼者控 それぞれ1部印刷されて、受付窓口まで持参又は郵送してください。</t>
        </r>
      </text>
    </comment>
    <comment ref="H32" authorId="1" shapeId="0" xr:uid="{00000000-0006-0000-0000-000001000000}">
      <text>
        <r>
          <rPr>
            <b/>
            <sz val="8"/>
            <color indexed="81"/>
            <rFont val="ＭＳ Ｐゴシック"/>
            <family val="3"/>
            <charset val="128"/>
          </rPr>
          <t xml:space="preserve"> 西暦入力
　2023/10/1</t>
        </r>
      </text>
    </comment>
    <comment ref="C39" authorId="2" shapeId="0" xr:uid="{8209BC26-D656-4104-9591-C12C0F8FC79C}">
      <text>
        <r>
          <rPr>
            <b/>
            <sz val="9"/>
            <color indexed="81"/>
            <rFont val="MS P ゴシック"/>
            <family val="3"/>
            <charset val="128"/>
          </rPr>
          <t>西暦で入力
（例）2023/10/1</t>
        </r>
      </text>
    </comment>
    <comment ref="G39" authorId="2" shapeId="0" xr:uid="{46304A70-14BA-4A2F-922E-4D5AE8526130}">
      <text>
        <r>
          <rPr>
            <b/>
            <sz val="9"/>
            <color indexed="81"/>
            <rFont val="MS P ゴシック"/>
            <family val="3"/>
            <charset val="128"/>
          </rPr>
          <t>西暦で入力
（例）2023/10/1</t>
        </r>
      </text>
    </comment>
    <comment ref="K39" authorId="2" shapeId="0" xr:uid="{4E14F23D-B5E0-446C-8143-D303EFA8AE72}">
      <text>
        <r>
          <rPr>
            <b/>
            <sz val="9"/>
            <color indexed="81"/>
            <rFont val="MS P ゴシック"/>
            <family val="3"/>
            <charset val="128"/>
          </rPr>
          <t>西暦で入力
（例）2023/10/1</t>
        </r>
      </text>
    </comment>
    <comment ref="AB56" authorId="0" shapeId="0" xr:uid="{27A31433-827C-4944-95A9-780A0FD7E0C9}">
      <text>
        <r>
          <rPr>
            <b/>
            <sz val="9"/>
            <color indexed="81"/>
            <rFont val="MS P ゴシック"/>
            <family val="3"/>
            <charset val="128"/>
          </rPr>
          <t>試験成績書の数量を入力すると合計金額と消費税額が表示されます。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kengi201</author>
    <author xml:space="preserve"> </author>
  </authors>
  <commentList>
    <comment ref="AC11" authorId="0" shapeId="0" xr:uid="{FC39717E-B98C-470C-9FAC-7750D80DE6CC}">
      <text>
        <r>
          <rPr>
            <sz val="12"/>
            <color indexed="81"/>
            <rFont val="HGP創英角ｺﾞｼｯｸUB"/>
            <family val="3"/>
            <charset val="128"/>
          </rPr>
          <t>依頼書等の印刷をお願いします。
試験依頼には、依頼書+依頼者控 それぞれ1部印刷されて、受付窓口まで持参又は郵送してください。</t>
        </r>
      </text>
    </comment>
    <comment ref="H32" authorId="1" shapeId="0" xr:uid="{00000000-0006-0000-0100-000001000000}">
      <text>
        <r>
          <rPr>
            <b/>
            <sz val="10"/>
            <color indexed="81"/>
            <rFont val="ＭＳ Ｐゴシック"/>
            <family val="3"/>
            <charset val="128"/>
          </rPr>
          <t xml:space="preserve"> 西暦入力
例2023/10/1</t>
        </r>
      </text>
    </comment>
  </commentList>
</comments>
</file>

<file path=xl/sharedStrings.xml><?xml version="1.0" encoding="utf-8"?>
<sst xmlns="http://schemas.openxmlformats.org/spreadsheetml/2006/main" count="297" uniqueCount="172">
  <si>
    <t>会社名・氏名</t>
    <rPh sb="0" eb="3">
      <t>カイシャメイ</t>
    </rPh>
    <rPh sb="4" eb="6">
      <t>シメイ</t>
    </rPh>
    <phoneticPr fontId="3"/>
  </si>
  <si>
    <t>１　水中浸漬法
　　による</t>
    <rPh sb="2" eb="4">
      <t>スイチュウ</t>
    </rPh>
    <rPh sb="4" eb="5">
      <t>シン</t>
    </rPh>
    <rPh sb="6" eb="7">
      <t>ホウ</t>
    </rPh>
    <phoneticPr fontId="3"/>
  </si>
  <si>
    <t>２　水中浸漬法
　　によらない</t>
    <rPh sb="2" eb="4">
      <t>スイチュウ</t>
    </rPh>
    <rPh sb="4" eb="5">
      <t>シン</t>
    </rPh>
    <rPh sb="6" eb="7">
      <t>ホウ</t>
    </rPh>
    <phoneticPr fontId="3"/>
  </si>
  <si>
    <t>番</t>
    <rPh sb="0" eb="1">
      <t>バン</t>
    </rPh>
    <phoneticPr fontId="3"/>
  </si>
  <si>
    <t>打込み（作製）</t>
    <rPh sb="0" eb="1">
      <t>ウ</t>
    </rPh>
    <rPh sb="1" eb="2">
      <t>コ</t>
    </rPh>
    <rPh sb="4" eb="6">
      <t>サクセイ</t>
    </rPh>
    <phoneticPr fontId="3"/>
  </si>
  <si>
    <t>供試体切取り</t>
    <rPh sb="0" eb="3">
      <t>キョウシタイ</t>
    </rPh>
    <rPh sb="3" eb="4">
      <t>キ</t>
    </rPh>
    <rPh sb="4" eb="5">
      <t>ト</t>
    </rPh>
    <phoneticPr fontId="3"/>
  </si>
  <si>
    <t>試　　　　　験</t>
    <rPh sb="0" eb="1">
      <t>ココロ</t>
    </rPh>
    <rPh sb="6" eb="7">
      <t>シルシ</t>
    </rPh>
    <phoneticPr fontId="3"/>
  </si>
  <si>
    <t>切取り位置</t>
    <rPh sb="0" eb="1">
      <t>キ</t>
    </rPh>
    <rPh sb="1" eb="2">
      <t>ト</t>
    </rPh>
    <rPh sb="3" eb="5">
      <t>イチ</t>
    </rPh>
    <phoneticPr fontId="3"/>
  </si>
  <si>
    <t>　※供試体の</t>
    <rPh sb="2" eb="5">
      <t>キョウシタイ</t>
    </rPh>
    <phoneticPr fontId="3"/>
  </si>
  <si>
    <t>４０～４８時間</t>
    <rPh sb="5" eb="7">
      <t>ジカン</t>
    </rPh>
    <phoneticPr fontId="3"/>
  </si>
  <si>
    <t>号</t>
    <rPh sb="0" eb="1">
      <t>ゴウ</t>
    </rPh>
    <phoneticPr fontId="3"/>
  </si>
  <si>
    <t>年　　月　　日</t>
    <rPh sb="0" eb="1">
      <t>ネン</t>
    </rPh>
    <rPh sb="3" eb="4">
      <t>ツキ</t>
    </rPh>
    <rPh sb="6" eb="7">
      <t>ヒ</t>
    </rPh>
    <phoneticPr fontId="3"/>
  </si>
  <si>
    <t>　　 養生保管方法</t>
    <rPh sb="3" eb="5">
      <t>ヨウジョウ</t>
    </rPh>
    <rPh sb="5" eb="7">
      <t>ホカン</t>
    </rPh>
    <rPh sb="7" eb="9">
      <t>ホウホウ</t>
    </rPh>
    <phoneticPr fontId="3"/>
  </si>
  <si>
    <t>試験前の養生</t>
    <rPh sb="0" eb="3">
      <t>シケンマエ</t>
    </rPh>
    <rPh sb="4" eb="6">
      <t>ヨウジョウ</t>
    </rPh>
    <phoneticPr fontId="3"/>
  </si>
  <si>
    <t>２　現場水中</t>
    <rPh sb="2" eb="4">
      <t>ゲンバ</t>
    </rPh>
    <rPh sb="4" eb="6">
      <t>スイチュウ</t>
    </rPh>
    <phoneticPr fontId="3"/>
  </si>
  <si>
    <t>３　現場空中</t>
    <rPh sb="2" eb="4">
      <t>ゲンバ</t>
    </rPh>
    <rPh sb="4" eb="6">
      <t>クウチュウ</t>
    </rPh>
    <phoneticPr fontId="3"/>
  </si>
  <si>
    <t>６　その他</t>
    <rPh sb="4" eb="5">
      <t>タ</t>
    </rPh>
    <phoneticPr fontId="3"/>
  </si>
  <si>
    <t>８　室内養生</t>
    <rPh sb="2" eb="4">
      <t>シツナイ</t>
    </rPh>
    <rPh sb="4" eb="6">
      <t>ヨウジョウ</t>
    </rPh>
    <phoneticPr fontId="3"/>
  </si>
  <si>
    <t>番
号</t>
    <rPh sb="0" eb="1">
      <t>バン</t>
    </rPh>
    <rPh sb="2" eb="3">
      <t>ゴウ</t>
    </rPh>
    <phoneticPr fontId="3"/>
  </si>
  <si>
    <t>　材齢（日）</t>
    <rPh sb="1" eb="2">
      <t>ザイ</t>
    </rPh>
    <rPh sb="2" eb="3">
      <t>レイ</t>
    </rPh>
    <rPh sb="4" eb="5">
      <t>ニチ</t>
    </rPh>
    <phoneticPr fontId="3"/>
  </si>
  <si>
    <t>分類</t>
    <rPh sb="0" eb="2">
      <t>ブンルイ</t>
    </rPh>
    <phoneticPr fontId="3"/>
  </si>
  <si>
    <t>番号</t>
    <rPh sb="0" eb="2">
      <t>バンゴウ</t>
    </rPh>
    <phoneticPr fontId="3"/>
  </si>
  <si>
    <t>手数料（円）</t>
    <rPh sb="0" eb="3">
      <t>テスウリョウ</t>
    </rPh>
    <rPh sb="4" eb="5">
      <t>エン</t>
    </rPh>
    <phoneticPr fontId="3"/>
  </si>
  <si>
    <t>数量</t>
    <rPh sb="0" eb="2">
      <t>スウリョウ</t>
    </rPh>
    <phoneticPr fontId="3"/>
  </si>
  <si>
    <t>金額（円）</t>
    <rPh sb="0" eb="2">
      <t>キンガク</t>
    </rPh>
    <rPh sb="3" eb="4">
      <t>エン</t>
    </rPh>
    <phoneticPr fontId="3"/>
  </si>
  <si>
    <t>（１本当たり）</t>
    <rPh sb="2" eb="3">
      <t>ホン</t>
    </rPh>
    <rPh sb="3" eb="4">
      <t>ア</t>
    </rPh>
    <phoneticPr fontId="3"/>
  </si>
  <si>
    <t>受付番号</t>
    <rPh sb="0" eb="2">
      <t>ウケツケ</t>
    </rPh>
    <rPh sb="2" eb="4">
      <t>バンゴウ</t>
    </rPh>
    <phoneticPr fontId="3"/>
  </si>
  <si>
    <t>〔</t>
    <phoneticPr fontId="3"/>
  </si>
  <si>
    <t>〕</t>
    <phoneticPr fontId="3"/>
  </si>
  <si>
    <t>工　　事　　名</t>
    <rPh sb="0" eb="1">
      <t>コウ</t>
    </rPh>
    <rPh sb="3" eb="4">
      <t>コト</t>
    </rPh>
    <rPh sb="6" eb="7">
      <t>メイ</t>
    </rPh>
    <phoneticPr fontId="3"/>
  </si>
  <si>
    <t>工　事　場　所</t>
    <rPh sb="0" eb="1">
      <t>コウ</t>
    </rPh>
    <rPh sb="2" eb="3">
      <t>コト</t>
    </rPh>
    <rPh sb="4" eb="5">
      <t>バ</t>
    </rPh>
    <rPh sb="6" eb="7">
      <t>ショ</t>
    </rPh>
    <phoneticPr fontId="3"/>
  </si>
  <si>
    <t>打込み箇所</t>
    <rPh sb="0" eb="1">
      <t>ウ</t>
    </rPh>
    <rPh sb="1" eb="2">
      <t>コ</t>
    </rPh>
    <rPh sb="3" eb="5">
      <t>カショ</t>
    </rPh>
    <phoneticPr fontId="3"/>
  </si>
  <si>
    <t>製造所名</t>
    <rPh sb="0" eb="3">
      <t>セイゾウショ</t>
    </rPh>
    <rPh sb="3" eb="4">
      <t>メイ</t>
    </rPh>
    <phoneticPr fontId="3"/>
  </si>
  <si>
    <t>吹付モルタル</t>
    <rPh sb="0" eb="1">
      <t>フ</t>
    </rPh>
    <rPh sb="1" eb="2">
      <t>ツ</t>
    </rPh>
    <phoneticPr fontId="2"/>
  </si>
  <si>
    <t>吹付コンクリート</t>
    <rPh sb="0" eb="1">
      <t>フ</t>
    </rPh>
    <rPh sb="1" eb="2">
      <t>ツ</t>
    </rPh>
    <phoneticPr fontId="2"/>
  </si>
  <si>
    <t>混和剤の種類</t>
    <rPh sb="0" eb="3">
      <t>コンワザイ</t>
    </rPh>
    <rPh sb="4" eb="6">
      <t>シュルイ</t>
    </rPh>
    <phoneticPr fontId="3"/>
  </si>
  <si>
    <t>その他</t>
    <rPh sb="2" eb="3">
      <t>タ</t>
    </rPh>
    <phoneticPr fontId="3"/>
  </si>
  <si>
    <t>日</t>
    <rPh sb="0" eb="1">
      <t>ニチ</t>
    </rPh>
    <phoneticPr fontId="3"/>
  </si>
  <si>
    <t>実測空気量</t>
    <rPh sb="0" eb="2">
      <t>ジッソク</t>
    </rPh>
    <rPh sb="2" eb="5">
      <t>クウキリョウ</t>
    </rPh>
    <phoneticPr fontId="3"/>
  </si>
  <si>
    <t>備考</t>
    <rPh sb="0" eb="2">
      <t>ビコウ</t>
    </rPh>
    <phoneticPr fontId="3"/>
  </si>
  <si>
    <t>種類・呼び方等</t>
    <rPh sb="0" eb="2">
      <t>シュルイ</t>
    </rPh>
    <rPh sb="3" eb="4">
      <t>ヨ</t>
    </rPh>
    <rPh sb="5" eb="6">
      <t>カタ</t>
    </rPh>
    <rPh sb="6" eb="7">
      <t>トウ</t>
    </rPh>
    <phoneticPr fontId="3"/>
  </si>
  <si>
    <t>・</t>
    <phoneticPr fontId="3"/>
  </si>
  <si>
    <t>モルタル</t>
  </si>
  <si>
    <t>Ｎ</t>
    <phoneticPr fontId="3"/>
  </si>
  <si>
    <t>Ｈ</t>
    <phoneticPr fontId="3"/>
  </si>
  <si>
    <t>ＢＢ</t>
    <phoneticPr fontId="3"/>
  </si>
  <si>
    <t>ＡＥ減水剤</t>
    <rPh sb="2" eb="4">
      <t>ゲンスイ</t>
    </rPh>
    <rPh sb="4" eb="5">
      <t>ザイ</t>
    </rPh>
    <phoneticPr fontId="3"/>
  </si>
  <si>
    <t>（</t>
    <phoneticPr fontId="3"/>
  </si>
  <si>
    <t>）</t>
    <phoneticPr fontId="3"/>
  </si>
  <si>
    <t>材齢</t>
    <rPh sb="0" eb="1">
      <t>ザイ</t>
    </rPh>
    <rPh sb="1" eb="2">
      <t>レイ</t>
    </rPh>
    <phoneticPr fontId="3"/>
  </si>
  <si>
    <t>養生</t>
    <rPh sb="0" eb="2">
      <t>ヨウジョウ</t>
    </rPh>
    <phoneticPr fontId="3"/>
  </si>
  <si>
    <t>実測スランプ</t>
    <rPh sb="0" eb="2">
      <t>ジッソク</t>
    </rPh>
    <phoneticPr fontId="3"/>
  </si>
  <si>
    <t>供試体寸法（径）</t>
    <rPh sb="0" eb="3">
      <t>キョウシタイ</t>
    </rPh>
    <rPh sb="3" eb="5">
      <t>スンポウ</t>
    </rPh>
    <rPh sb="6" eb="7">
      <t>ケイ</t>
    </rPh>
    <phoneticPr fontId="3"/>
  </si>
  <si>
    <t>ｃｍ</t>
    <phoneticPr fontId="3"/>
  </si>
  <si>
    <t>％</t>
    <phoneticPr fontId="3"/>
  </si>
  <si>
    <t>（　ＪＩＳ等　）</t>
    <rPh sb="5" eb="6">
      <t>トウ</t>
    </rPh>
    <phoneticPr fontId="3"/>
  </si>
  <si>
    <t>試　　験　　種　　別</t>
    <rPh sb="0" eb="1">
      <t>ココロ</t>
    </rPh>
    <rPh sb="3" eb="4">
      <t>シルシ</t>
    </rPh>
    <rPh sb="6" eb="7">
      <t>タネ</t>
    </rPh>
    <rPh sb="9" eb="10">
      <t>ベツ</t>
    </rPh>
    <phoneticPr fontId="3"/>
  </si>
  <si>
    <t>標準養生７日未満</t>
    <rPh sb="0" eb="4">
      <t>ヒョウジュニョウジョウ</t>
    </rPh>
    <rPh sb="5" eb="6">
      <t>ニチ</t>
    </rPh>
    <rPh sb="6" eb="8">
      <t>ミマン</t>
    </rPh>
    <phoneticPr fontId="3"/>
  </si>
  <si>
    <t>標準養生２１日未満</t>
    <rPh sb="0" eb="4">
      <t>ヒョウジュニョウジョウ</t>
    </rPh>
    <rPh sb="6" eb="7">
      <t>ニチ</t>
    </rPh>
    <rPh sb="7" eb="9">
      <t>ミマン</t>
    </rPh>
    <phoneticPr fontId="3"/>
  </si>
  <si>
    <t>標準養生２１日以上</t>
    <rPh sb="0" eb="4">
      <t>ヒョウジュニョウジョウ</t>
    </rPh>
    <rPh sb="6" eb="7">
      <t>ニチ</t>
    </rPh>
    <rPh sb="7" eb="9">
      <t>イジョウ</t>
    </rPh>
    <phoneticPr fontId="3"/>
  </si>
  <si>
    <t>①</t>
    <phoneticPr fontId="3"/>
  </si>
  <si>
    <t>②</t>
    <phoneticPr fontId="3"/>
  </si>
  <si>
    <t>③</t>
    <phoneticPr fontId="3"/>
  </si>
  <si>
    <t>⑥</t>
    <phoneticPr fontId="3"/>
  </si>
  <si>
    <t>⑦</t>
    <phoneticPr fontId="3"/>
  </si>
  <si>
    <t>コンクリートの静弾性係数試験</t>
    <rPh sb="7" eb="8">
      <t>セイ</t>
    </rPh>
    <rPh sb="8" eb="10">
      <t>ダンセイ</t>
    </rPh>
    <rPh sb="10" eb="12">
      <t>ケイスウ</t>
    </rPh>
    <rPh sb="12" eb="14">
      <t>シケン</t>
    </rPh>
    <phoneticPr fontId="3"/>
  </si>
  <si>
    <t>⑫</t>
    <phoneticPr fontId="3"/>
  </si>
  <si>
    <t>⑬</t>
    <phoneticPr fontId="3"/>
  </si>
  <si>
    <t>⑭</t>
    <phoneticPr fontId="3"/>
  </si>
  <si>
    <t>⑰</t>
    <phoneticPr fontId="3"/>
  </si>
  <si>
    <t>コンクリートの見掛け密度試験</t>
    <rPh sb="7" eb="9">
      <t>ミカ</t>
    </rPh>
    <rPh sb="10" eb="12">
      <t>ミツド</t>
    </rPh>
    <rPh sb="12" eb="14">
      <t>シケン</t>
    </rPh>
    <phoneticPr fontId="3"/>
  </si>
  <si>
    <t>試験成績書</t>
    <rPh sb="0" eb="2">
      <t>シケン</t>
    </rPh>
    <rPh sb="2" eb="5">
      <t>セイセキショ</t>
    </rPh>
    <phoneticPr fontId="3"/>
  </si>
  <si>
    <t>（Ｄ）
コ
ン
ク
リ
｜
ト
試
験</t>
    <rPh sb="16" eb="17">
      <t>シ</t>
    </rPh>
    <rPh sb="18" eb="19">
      <t>ケン</t>
    </rPh>
    <phoneticPr fontId="3"/>
  </si>
  <si>
    <t>供試体の作製日</t>
    <rPh sb="0" eb="3">
      <t>キョウシタイ</t>
    </rPh>
    <rPh sb="4" eb="6">
      <t>サクセイ</t>
    </rPh>
    <rPh sb="6" eb="7">
      <t>ビ</t>
    </rPh>
    <phoneticPr fontId="3"/>
  </si>
  <si>
    <t>　Ａ　１１３２</t>
    <phoneticPr fontId="3"/>
  </si>
  <si>
    <t>　Ａ　１１０７</t>
    <phoneticPr fontId="3"/>
  </si>
  <si>
    <t>　Ａ　１１４９</t>
    <phoneticPr fontId="3"/>
  </si>
  <si>
    <t>　Ａ　１１１３</t>
    <phoneticPr fontId="3"/>
  </si>
  <si>
    <t>　Ａ　１１５２</t>
    <phoneticPr fontId="3"/>
  </si>
  <si>
    <t>指定事項等</t>
    <rPh sb="0" eb="2">
      <t>シテイ</t>
    </rPh>
    <rPh sb="2" eb="4">
      <t>ジコウ</t>
    </rPh>
    <rPh sb="4" eb="5">
      <t>トウ</t>
    </rPh>
    <phoneticPr fontId="3"/>
  </si>
  <si>
    <r>
      <t>c</t>
    </r>
    <r>
      <rPr>
        <sz val="12"/>
        <rFont val="ＭＳ Ｐ明朝"/>
        <family val="1"/>
        <charset val="128"/>
      </rPr>
      <t>m</t>
    </r>
    <phoneticPr fontId="3"/>
  </si>
  <si>
    <t>(保管期間５年）</t>
    <rPh sb="2" eb="3">
      <t>カン</t>
    </rPh>
    <phoneticPr fontId="3"/>
  </si>
  <si>
    <t>データ</t>
    <phoneticPr fontId="3"/>
  </si>
  <si>
    <t>設定</t>
    <rPh sb="0" eb="2">
      <t>セッテイ</t>
    </rPh>
    <phoneticPr fontId="3"/>
  </si>
  <si>
    <t>入力値の種類　　リスト</t>
    <rPh sb="0" eb="3">
      <t>ニュウリョクチ</t>
    </rPh>
    <rPh sb="4" eb="6">
      <t>シュルイ</t>
    </rPh>
    <phoneticPr fontId="3"/>
  </si>
  <si>
    <t>伺、試験依頼書により実施してよろしいか。</t>
    <rPh sb="0" eb="1">
      <t>ウカガ</t>
    </rPh>
    <rPh sb="2" eb="7">
      <t>シケニライショ</t>
    </rPh>
    <rPh sb="10" eb="12">
      <t>ジッシ</t>
    </rPh>
    <phoneticPr fontId="3"/>
  </si>
  <si>
    <t>試験手数料（消費税含）</t>
    <rPh sb="0" eb="2">
      <t>シケン</t>
    </rPh>
    <rPh sb="2" eb="5">
      <t>テスウリョウ</t>
    </rPh>
    <rPh sb="6" eb="9">
      <t>ショウヒゼイ</t>
    </rPh>
    <rPh sb="9" eb="10">
      <t>フク</t>
    </rPh>
    <phoneticPr fontId="3"/>
  </si>
  <si>
    <t>公益財団法人鳥取県建設技術センター代表理事　様</t>
    <rPh sb="0" eb="2">
      <t>コウエキ</t>
    </rPh>
    <rPh sb="2" eb="6">
      <t>ザイダンホウジン</t>
    </rPh>
    <rPh sb="6" eb="9">
      <t>トットリケン</t>
    </rPh>
    <rPh sb="9" eb="11">
      <t>ケンセツ</t>
    </rPh>
    <rPh sb="11" eb="13">
      <t>ギジュツ</t>
    </rPh>
    <rPh sb="17" eb="19">
      <t>ダイヒョウ</t>
    </rPh>
    <rPh sb="19" eb="21">
      <t>リジ</t>
    </rPh>
    <rPh sb="22" eb="23">
      <t>サマ</t>
    </rPh>
    <phoneticPr fontId="3"/>
  </si>
  <si>
    <t>コンクリートの割裂引張強度試験</t>
    <rPh sb="7" eb="8">
      <t>ワ</t>
    </rPh>
    <rPh sb="8" eb="9">
      <t>レツ</t>
    </rPh>
    <rPh sb="9" eb="10">
      <t>ヒ</t>
    </rPh>
    <rPh sb="10" eb="11">
      <t>パ</t>
    </rPh>
    <rPh sb="11" eb="13">
      <t>キョウド</t>
    </rPh>
    <rPh sb="13" eb="15">
      <t>シケン</t>
    </rPh>
    <phoneticPr fontId="3"/>
  </si>
  <si>
    <t>　試験問合わせ先(0858)26-6377</t>
  </si>
  <si>
    <t>コンクリートの中性化深さの測定</t>
    <rPh sb="7" eb="9">
      <t>チュウセイ</t>
    </rPh>
    <rPh sb="9" eb="10">
      <t>カ</t>
    </rPh>
    <rPh sb="10" eb="11">
      <t>フカ</t>
    </rPh>
    <rPh sb="13" eb="15">
      <t>ソクテイ</t>
    </rPh>
    <phoneticPr fontId="3"/>
  </si>
  <si>
    <t>供試体の切断及び整形</t>
    <rPh sb="0" eb="3">
      <t>キョウシタイ</t>
    </rPh>
    <rPh sb="4" eb="6">
      <t>セツダン</t>
    </rPh>
    <rPh sb="6" eb="7">
      <t>オヨ</t>
    </rPh>
    <rPh sb="8" eb="10">
      <t>セイケイ</t>
    </rPh>
    <phoneticPr fontId="3"/>
  </si>
  <si>
    <t>供試体の研磨又は整形</t>
    <rPh sb="0" eb="3">
      <t>キョウシタイ</t>
    </rPh>
    <rPh sb="4" eb="6">
      <t>ケンマ</t>
    </rPh>
    <rPh sb="6" eb="7">
      <t>マタ</t>
    </rPh>
    <rPh sb="8" eb="10">
      <t>セイケイ</t>
    </rPh>
    <phoneticPr fontId="3"/>
  </si>
  <si>
    <t>※印の欄は供試体を切取ってから当初に持ち込むまでの間におけるコアの保管方法</t>
    <rPh sb="1" eb="2">
      <t>シルシ</t>
    </rPh>
    <rPh sb="3" eb="4">
      <t>ラン</t>
    </rPh>
    <rPh sb="5" eb="8">
      <t>キョウシタイ</t>
    </rPh>
    <rPh sb="9" eb="11">
      <t>キリト</t>
    </rPh>
    <rPh sb="15" eb="17">
      <t>トウショ</t>
    </rPh>
    <rPh sb="18" eb="19">
      <t>モ</t>
    </rPh>
    <rPh sb="20" eb="21">
      <t>コ</t>
    </rPh>
    <rPh sb="25" eb="26">
      <t>アイダ</t>
    </rPh>
    <rPh sb="33" eb="35">
      <t>ホカン</t>
    </rPh>
    <rPh sb="35" eb="37">
      <t>ホウホウ</t>
    </rPh>
    <phoneticPr fontId="3"/>
  </si>
  <si>
    <t>　　つぎのとおり、材料試験を依頼します。</t>
    <rPh sb="9" eb="11">
      <t>ザイリョウ</t>
    </rPh>
    <rPh sb="11" eb="13">
      <t>シケン</t>
    </rPh>
    <rPh sb="14" eb="16">
      <t>イライ</t>
    </rPh>
    <phoneticPr fontId="3"/>
  </si>
  <si>
    <t>コンクリートの種類およびデータ</t>
    <rPh sb="7" eb="9">
      <t>シュルイ</t>
    </rPh>
    <phoneticPr fontId="3"/>
  </si>
  <si>
    <t>コンクリートコアの種類およびデータ</t>
    <rPh sb="9" eb="11">
      <t>シュルイ</t>
    </rPh>
    <phoneticPr fontId="3"/>
  </si>
  <si>
    <t>　試 験 完 了 予 定 日</t>
    <rPh sb="1" eb="2">
      <t>タメシ</t>
    </rPh>
    <rPh sb="3" eb="4">
      <t>シルシ</t>
    </rPh>
    <rPh sb="5" eb="6">
      <t>カン</t>
    </rPh>
    <rPh sb="7" eb="8">
      <t>リョウ</t>
    </rPh>
    <rPh sb="9" eb="10">
      <t>ヨ</t>
    </rPh>
    <rPh sb="11" eb="12">
      <t>サダム</t>
    </rPh>
    <rPh sb="13" eb="14">
      <t>ヒ</t>
    </rPh>
    <phoneticPr fontId="3"/>
  </si>
  <si>
    <t>令和　　　年　　　月　　　日</t>
    <phoneticPr fontId="3"/>
  </si>
  <si>
    <t>令和元年10月1日</t>
    <phoneticPr fontId="3"/>
  </si>
  <si>
    <t>　　</t>
    <phoneticPr fontId="3"/>
  </si>
  <si>
    <t>再発行する受付番号</t>
  </si>
  <si>
    <t>受入者</t>
    <rPh sb="0" eb="2">
      <t>ウケイレ</t>
    </rPh>
    <rPh sb="2" eb="3">
      <t>シャ</t>
    </rPh>
    <phoneticPr fontId="3"/>
  </si>
  <si>
    <t>合計（税込）</t>
    <rPh sb="0" eb="1">
      <t>ゴウ</t>
    </rPh>
    <rPh sb="1" eb="2">
      <t>ケイ</t>
    </rPh>
    <rPh sb="3" eb="5">
      <t>ゼイコ</t>
    </rPh>
    <phoneticPr fontId="16"/>
  </si>
  <si>
    <r>
      <t>公益財団法人鳥取県建設技術センター　　</t>
    </r>
    <r>
      <rPr>
        <sz val="11"/>
        <color indexed="8"/>
        <rFont val="ＭＳ Ｐゴシック"/>
        <family val="3"/>
        <charset val="128"/>
      </rPr>
      <t>登録番号　</t>
    </r>
    <r>
      <rPr>
        <sz val="11"/>
        <color indexed="8"/>
        <rFont val="Calibri"/>
        <family val="2"/>
      </rPr>
      <t>T7270005004830</t>
    </r>
    <phoneticPr fontId="16"/>
  </si>
  <si>
    <t>電話番号・FAX番号</t>
    <rPh sb="0" eb="2">
      <t>デンワ</t>
    </rPh>
    <rPh sb="2" eb="3">
      <t>バン</t>
    </rPh>
    <rPh sb="3" eb="4">
      <t>ゴウ</t>
    </rPh>
    <rPh sb="8" eb="10">
      <t>バンゴウ</t>
    </rPh>
    <phoneticPr fontId="3"/>
  </si>
  <si>
    <t>依頼者 (コード番号)</t>
    <rPh sb="0" eb="3">
      <t>イライシャ</t>
    </rPh>
    <rPh sb="8" eb="10">
      <t>バンゴウ</t>
    </rPh>
    <phoneticPr fontId="3"/>
  </si>
  <si>
    <t>受任者 (コード番号)</t>
    <rPh sb="0" eb="2">
      <t>ジュニン</t>
    </rPh>
    <rPh sb="2" eb="3">
      <t>シャ</t>
    </rPh>
    <rPh sb="8" eb="10">
      <t>バンゴウ</t>
    </rPh>
    <phoneticPr fontId="3"/>
  </si>
  <si>
    <t>　　　　（様式　受付５-２）</t>
    <rPh sb="5" eb="7">
      <t>ヨウシキ</t>
    </rPh>
    <rPh sb="8" eb="10">
      <t>ウケツケ</t>
    </rPh>
    <phoneticPr fontId="3"/>
  </si>
  <si>
    <t>　　　　（様式　受付５-１）</t>
    <rPh sb="5" eb="7">
      <t>ヨウシキ</t>
    </rPh>
    <rPh sb="8" eb="10">
      <t>ウケツケ</t>
    </rPh>
    <phoneticPr fontId="3"/>
  </si>
  <si>
    <t>コンクリート試験依頼書（請求明細書）</t>
    <rPh sb="6" eb="8">
      <t>シケン</t>
    </rPh>
    <rPh sb="8" eb="11">
      <t>イライショ</t>
    </rPh>
    <phoneticPr fontId="3"/>
  </si>
  <si>
    <t>コンクリート試験依頼書（請求明細書）(依頼者控）</t>
    <rPh sb="6" eb="8">
      <t>シケン</t>
    </rPh>
    <rPh sb="8" eb="11">
      <t>イライショ</t>
    </rPh>
    <rPh sb="19" eb="22">
      <t>イライシャ</t>
    </rPh>
    <rPh sb="22" eb="23">
      <t>ヒカ</t>
    </rPh>
    <phoneticPr fontId="3"/>
  </si>
  <si>
    <t>成績書の受取方法　　　　　　</t>
    <phoneticPr fontId="3"/>
  </si>
  <si>
    <t>【</t>
    <phoneticPr fontId="3"/>
  </si>
  <si>
    <t>】</t>
    <phoneticPr fontId="3"/>
  </si>
  <si>
    <t>郵便番号・住所</t>
    <rPh sb="0" eb="2">
      <t>ユウビン</t>
    </rPh>
    <rPh sb="2" eb="4">
      <t>バンゴウ</t>
    </rPh>
    <rPh sb="5" eb="6">
      <t>ジュウ</t>
    </rPh>
    <rPh sb="6" eb="7">
      <t>ショ</t>
    </rPh>
    <phoneticPr fontId="3"/>
  </si>
  <si>
    <t>製造所</t>
    <rPh sb="0" eb="2">
      <t>セイゾウ</t>
    </rPh>
    <rPh sb="2" eb="3">
      <t>ショ</t>
    </rPh>
    <phoneticPr fontId="2"/>
  </si>
  <si>
    <t>セメント</t>
  </si>
  <si>
    <t>養生保管方法</t>
    <rPh sb="0" eb="2">
      <t>ヨウジョウ</t>
    </rPh>
    <rPh sb="2" eb="4">
      <t>ホカン</t>
    </rPh>
    <rPh sb="4" eb="6">
      <t>ホウホウ</t>
    </rPh>
    <phoneticPr fontId="3"/>
  </si>
  <si>
    <t>試験前養生</t>
    <rPh sb="0" eb="2">
      <t>シケン</t>
    </rPh>
    <rPh sb="2" eb="3">
      <t>マエ</t>
    </rPh>
    <rPh sb="3" eb="5">
      <t>ヨウジョウ</t>
    </rPh>
    <phoneticPr fontId="3"/>
  </si>
  <si>
    <t>成績書受取</t>
    <rPh sb="0" eb="3">
      <t>セイセキショ</t>
    </rPh>
    <rPh sb="3" eb="5">
      <t>ウケト</t>
    </rPh>
    <phoneticPr fontId="3"/>
  </si>
  <si>
    <t>送付</t>
    <rPh sb="0" eb="2">
      <t>ソウフ</t>
    </rPh>
    <phoneticPr fontId="3"/>
  </si>
  <si>
    <t>郵便切手付</t>
    <rPh sb="0" eb="2">
      <t>ユウビン</t>
    </rPh>
    <rPh sb="2" eb="4">
      <t>キッテ</t>
    </rPh>
    <rPh sb="4" eb="5">
      <t>ツ</t>
    </rPh>
    <phoneticPr fontId="3"/>
  </si>
  <si>
    <t>送料現金</t>
    <rPh sb="0" eb="2">
      <t>ソウリョウ</t>
    </rPh>
    <rPh sb="2" eb="4">
      <t>ゲンキン</t>
    </rPh>
    <phoneticPr fontId="3"/>
  </si>
  <si>
    <t>着払い</t>
    <rPh sb="0" eb="1">
      <t>チャク</t>
    </rPh>
    <rPh sb="1" eb="2">
      <t>ハラ</t>
    </rPh>
    <phoneticPr fontId="3"/>
  </si>
  <si>
    <t>供試体返却</t>
    <rPh sb="0" eb="3">
      <t>キョウシタイ</t>
    </rPh>
    <rPh sb="3" eb="5">
      <t>ヘンキャク</t>
    </rPh>
    <phoneticPr fontId="3"/>
  </si>
  <si>
    <t>機密保持</t>
    <rPh sb="0" eb="2">
      <t>キミツ</t>
    </rPh>
    <rPh sb="2" eb="4">
      <t>ホジ</t>
    </rPh>
    <phoneticPr fontId="3"/>
  </si>
  <si>
    <t>工場</t>
    <rPh sb="0" eb="2">
      <t>コウジョウ</t>
    </rPh>
    <phoneticPr fontId="3"/>
  </si>
  <si>
    <t>現場</t>
    <rPh sb="0" eb="2">
      <t>ゲンバ</t>
    </rPh>
    <phoneticPr fontId="3"/>
  </si>
  <si>
    <t>種類</t>
    <rPh sb="0" eb="2">
      <t>シュルイ</t>
    </rPh>
    <phoneticPr fontId="3"/>
  </si>
  <si>
    <t>高強度</t>
    <rPh sb="0" eb="3">
      <t>コウキョウド</t>
    </rPh>
    <phoneticPr fontId="3"/>
  </si>
  <si>
    <t>普通</t>
    <rPh sb="0" eb="2">
      <t>フツウ</t>
    </rPh>
    <phoneticPr fontId="3"/>
  </si>
  <si>
    <t>軽量</t>
    <rPh sb="0" eb="2">
      <t>ケイリョウ</t>
    </rPh>
    <phoneticPr fontId="3"/>
  </si>
  <si>
    <t>N</t>
    <phoneticPr fontId="3"/>
  </si>
  <si>
    <t>H</t>
    <phoneticPr fontId="3"/>
  </si>
  <si>
    <t>BB</t>
    <phoneticPr fontId="3"/>
  </si>
  <si>
    <t>フリー</t>
    <phoneticPr fontId="3"/>
  </si>
  <si>
    <t>寸法</t>
    <rPh sb="0" eb="2">
      <t>スンポウ</t>
    </rPh>
    <phoneticPr fontId="3"/>
  </si>
  <si>
    <t>標準</t>
    <rPh sb="0" eb="2">
      <t>ヒョウジュン</t>
    </rPh>
    <phoneticPr fontId="3"/>
  </si>
  <si>
    <t>現場水中</t>
    <rPh sb="0" eb="2">
      <t>ゲンバ</t>
    </rPh>
    <rPh sb="2" eb="4">
      <t>スイチュウ</t>
    </rPh>
    <phoneticPr fontId="3"/>
  </si>
  <si>
    <t>現場空中</t>
    <rPh sb="0" eb="2">
      <t>ゲンバ</t>
    </rPh>
    <rPh sb="2" eb="4">
      <t>クウチュウ</t>
    </rPh>
    <phoneticPr fontId="3"/>
  </si>
  <si>
    <t>現場封かん</t>
    <rPh sb="0" eb="2">
      <t>ゲンバ</t>
    </rPh>
    <rPh sb="2" eb="3">
      <t>フウ</t>
    </rPh>
    <phoneticPr fontId="3"/>
  </si>
  <si>
    <t>湿砂</t>
    <rPh sb="0" eb="1">
      <t>シツ</t>
    </rPh>
    <rPh sb="1" eb="2">
      <t>スナ</t>
    </rPh>
    <phoneticPr fontId="3"/>
  </si>
  <si>
    <t>混和剤</t>
    <rPh sb="0" eb="3">
      <t>コンワザイ</t>
    </rPh>
    <phoneticPr fontId="3"/>
  </si>
  <si>
    <t>AE減水剤</t>
    <rPh sb="2" eb="4">
      <t>ゲンスイ</t>
    </rPh>
    <rPh sb="4" eb="5">
      <t>ザイ</t>
    </rPh>
    <phoneticPr fontId="3"/>
  </si>
  <si>
    <t>促進</t>
    <rPh sb="0" eb="2">
      <t>ソクシン</t>
    </rPh>
    <phoneticPr fontId="3"/>
  </si>
  <si>
    <t>遅延</t>
    <rPh sb="0" eb="2">
      <t>チエン</t>
    </rPh>
    <phoneticPr fontId="3"/>
  </si>
  <si>
    <t>引取</t>
    <rPh sb="0" eb="2">
      <t>ヒキトリ</t>
    </rPh>
    <phoneticPr fontId="3"/>
  </si>
  <si>
    <t>吹付モルタル</t>
    <rPh sb="0" eb="2">
      <t>フキツケ</t>
    </rPh>
    <phoneticPr fontId="3"/>
  </si>
  <si>
    <t>吹付コン</t>
    <rPh sb="0" eb="2">
      <t>フキツケ</t>
    </rPh>
    <phoneticPr fontId="3"/>
  </si>
  <si>
    <t>モルタル</t>
    <phoneticPr fontId="3"/>
  </si>
  <si>
    <t>令和5年5月1日受付分から、依頼書と試料の確認ができれば、受付を行ない試験を実施しています。</t>
    <rPh sb="0" eb="2">
      <t>レイワ</t>
    </rPh>
    <rPh sb="3" eb="4">
      <t>ネン</t>
    </rPh>
    <rPh sb="5" eb="6">
      <t>ガツ</t>
    </rPh>
    <rPh sb="7" eb="8">
      <t>ニチ</t>
    </rPh>
    <rPh sb="8" eb="10">
      <t>ウケツケ</t>
    </rPh>
    <rPh sb="10" eb="11">
      <t>ブン</t>
    </rPh>
    <phoneticPr fontId="16"/>
  </si>
  <si>
    <r>
      <t>試験手数料は、試験完了予定日までに入金してください。</t>
    </r>
    <r>
      <rPr>
        <u val="double"/>
        <sz val="11"/>
        <rFont val="Meiryo UI"/>
        <family val="3"/>
        <charset val="128"/>
      </rPr>
      <t>入金を確認できない場合は、成績書は発行できません。</t>
    </r>
    <rPh sb="0" eb="2">
      <t>シケン</t>
    </rPh>
    <rPh sb="2" eb="5">
      <t>テスウリョウ</t>
    </rPh>
    <rPh sb="7" eb="9">
      <t>シケン</t>
    </rPh>
    <rPh sb="9" eb="11">
      <t>カンリョウ</t>
    </rPh>
    <rPh sb="11" eb="14">
      <t>ヨテイビ</t>
    </rPh>
    <phoneticPr fontId="16"/>
  </si>
  <si>
    <t>（依頼者以外の方が振込される場合は、事前にお知らせくださるようお願いします。）</t>
    <rPh sb="1" eb="4">
      <t>イライシャ</t>
    </rPh>
    <rPh sb="4" eb="6">
      <t>イガイ</t>
    </rPh>
    <rPh sb="7" eb="8">
      <t>カタ</t>
    </rPh>
    <rPh sb="9" eb="11">
      <t>フリコミ</t>
    </rPh>
    <rPh sb="14" eb="16">
      <t>バアイ</t>
    </rPh>
    <rPh sb="18" eb="20">
      <t>ジゼン</t>
    </rPh>
    <rPh sb="22" eb="23">
      <t>シ</t>
    </rPh>
    <rPh sb="32" eb="33">
      <t>ネガ</t>
    </rPh>
    <phoneticPr fontId="16"/>
  </si>
  <si>
    <t>●受付から試験完了までの流れ</t>
    <phoneticPr fontId="16"/>
  </si>
  <si>
    <t>注１</t>
    <rPh sb="0" eb="1">
      <t>チュウ</t>
    </rPh>
    <phoneticPr fontId="16"/>
  </si>
  <si>
    <t>：受付後、依頼書（依頼者控）を持ち帰りいただきます。振込の方は試料確認後に依頼書記載金額を入金ください。</t>
    <rPh sb="1" eb="3">
      <t>ウケツケ</t>
    </rPh>
    <rPh sb="3" eb="4">
      <t>ゴ</t>
    </rPh>
    <rPh sb="5" eb="7">
      <t>イライ</t>
    </rPh>
    <rPh sb="7" eb="8">
      <t>ショ</t>
    </rPh>
    <rPh sb="9" eb="12">
      <t>イライシャ</t>
    </rPh>
    <rPh sb="12" eb="13">
      <t>ヒカエ</t>
    </rPh>
    <rPh sb="15" eb="16">
      <t>モ</t>
    </rPh>
    <rPh sb="17" eb="18">
      <t>カエ</t>
    </rPh>
    <rPh sb="26" eb="28">
      <t>フリコミ</t>
    </rPh>
    <rPh sb="29" eb="30">
      <t>カタ</t>
    </rPh>
    <rPh sb="31" eb="33">
      <t>シリョウ</t>
    </rPh>
    <rPh sb="33" eb="35">
      <t>カクニン</t>
    </rPh>
    <rPh sb="35" eb="36">
      <t>ゴ</t>
    </rPh>
    <rPh sb="40" eb="42">
      <t>キサイ</t>
    </rPh>
    <phoneticPr fontId="16"/>
  </si>
  <si>
    <t>注２</t>
    <rPh sb="0" eb="1">
      <t>チュウ</t>
    </rPh>
    <phoneticPr fontId="16"/>
  </si>
  <si>
    <r>
      <t>：振込時には、必ず</t>
    </r>
    <r>
      <rPr>
        <u/>
        <sz val="9"/>
        <rFont val="Meiryo UI"/>
        <family val="3"/>
        <charset val="128"/>
      </rPr>
      <t>振込メッセージまたは備考に受付番号を入力いただくようお願いします</t>
    </r>
    <r>
      <rPr>
        <sz val="9"/>
        <rFont val="Meiryo UI"/>
        <family val="3"/>
        <charset val="128"/>
      </rPr>
      <t>。</t>
    </r>
    <rPh sb="1" eb="3">
      <t>フリコミ</t>
    </rPh>
    <rPh sb="3" eb="4">
      <t>ジ</t>
    </rPh>
    <rPh sb="7" eb="8">
      <t>カナラ</t>
    </rPh>
    <rPh sb="9" eb="11">
      <t>フリコミ</t>
    </rPh>
    <rPh sb="19" eb="21">
      <t>ビコウ</t>
    </rPh>
    <rPh sb="22" eb="24">
      <t>ウケツケ</t>
    </rPh>
    <rPh sb="24" eb="26">
      <t>バンゴウ</t>
    </rPh>
    <rPh sb="27" eb="29">
      <t>ニュウリョク</t>
    </rPh>
    <rPh sb="36" eb="37">
      <t>ネガ</t>
    </rPh>
    <phoneticPr fontId="16"/>
  </si>
  <si>
    <t>　 複数件数を合算で入金しすべての受付番号が入力できない場合は、受付番号の下５桁を入力ください。</t>
    <rPh sb="2" eb="4">
      <t>フクスウ</t>
    </rPh>
    <rPh sb="4" eb="6">
      <t>ケンスウ</t>
    </rPh>
    <rPh sb="7" eb="9">
      <t>ガッサン</t>
    </rPh>
    <rPh sb="10" eb="12">
      <t>ニュウキン</t>
    </rPh>
    <rPh sb="17" eb="19">
      <t>ウケツケ</t>
    </rPh>
    <rPh sb="19" eb="21">
      <t>バンゴウ</t>
    </rPh>
    <rPh sb="22" eb="24">
      <t>ニュウリョク</t>
    </rPh>
    <rPh sb="28" eb="30">
      <t>バアイ</t>
    </rPh>
    <rPh sb="32" eb="34">
      <t>ウケツケ</t>
    </rPh>
    <rPh sb="34" eb="36">
      <t>バンゴウ</t>
    </rPh>
    <rPh sb="37" eb="38">
      <t>シモ</t>
    </rPh>
    <rPh sb="39" eb="40">
      <t>ケタ</t>
    </rPh>
    <rPh sb="41" eb="43">
      <t>ニュウリョク</t>
    </rPh>
    <phoneticPr fontId="16"/>
  </si>
  <si>
    <t>注３</t>
    <rPh sb="0" eb="1">
      <t>チュウ</t>
    </rPh>
    <phoneticPr fontId="16"/>
  </si>
  <si>
    <t>：試験手数料の入金確認後、発行します。</t>
    <rPh sb="1" eb="3">
      <t>シケン</t>
    </rPh>
    <rPh sb="3" eb="6">
      <t>テスウリョウ</t>
    </rPh>
    <rPh sb="7" eb="9">
      <t>ニュウキン</t>
    </rPh>
    <rPh sb="9" eb="11">
      <t>カクニン</t>
    </rPh>
    <rPh sb="11" eb="12">
      <t>ゴ</t>
    </rPh>
    <rPh sb="13" eb="15">
      <t>ハッコウ</t>
    </rPh>
    <phoneticPr fontId="16"/>
  </si>
  <si>
    <r>
      <t>１　</t>
    </r>
    <r>
      <rPr>
        <sz val="9"/>
        <rFont val="ＭＳ Ｐ明朝"/>
        <family val="1"/>
        <charset val="128"/>
      </rPr>
      <t>20±2℃水中(標準)</t>
    </r>
    <rPh sb="7" eb="9">
      <t>スイチュウ</t>
    </rPh>
    <rPh sb="10" eb="11">
      <t>ヒョウ</t>
    </rPh>
    <rPh sb="11" eb="12">
      <t>ジュン</t>
    </rPh>
    <phoneticPr fontId="3"/>
  </si>
  <si>
    <t>４　現場封かん</t>
    <rPh sb="2" eb="4">
      <t>ゲンバ</t>
    </rPh>
    <rPh sb="4" eb="5">
      <t>フウ</t>
    </rPh>
    <phoneticPr fontId="3"/>
  </si>
  <si>
    <t>５　現場湿砂</t>
    <rPh sb="2" eb="4">
      <t>ゲンバ</t>
    </rPh>
    <rPh sb="4" eb="5">
      <t>シツ</t>
    </rPh>
    <rPh sb="5" eb="6">
      <t>スナ</t>
    </rPh>
    <phoneticPr fontId="3"/>
  </si>
  <si>
    <t>印</t>
    <rPh sb="0" eb="1">
      <t>イン</t>
    </rPh>
    <phoneticPr fontId="3"/>
  </si>
  <si>
    <t>改定</t>
    <rPh sb="0" eb="2">
      <t>カイテイ</t>
    </rPh>
    <phoneticPr fontId="3"/>
  </si>
  <si>
    <t>ver.1.2</t>
    <phoneticPr fontId="3"/>
  </si>
  <si>
    <t>依頼者控の養生区分の未記載を修正</t>
    <rPh sb="0" eb="3">
      <t>イライシャ</t>
    </rPh>
    <rPh sb="3" eb="4">
      <t>ヒカ</t>
    </rPh>
    <rPh sb="5" eb="7">
      <t>ヨウジョウ</t>
    </rPh>
    <rPh sb="7" eb="9">
      <t>クブン</t>
    </rPh>
    <rPh sb="10" eb="13">
      <t>ミキサイ</t>
    </rPh>
    <rPh sb="14" eb="16">
      <t>シュウセイ</t>
    </rPh>
    <phoneticPr fontId="3"/>
  </si>
  <si>
    <t>内容</t>
    <rPh sb="0" eb="2">
      <t>ナイヨウ</t>
    </rPh>
    <phoneticPr fontId="3"/>
  </si>
  <si>
    <t>HP更新</t>
    <rPh sb="2" eb="4">
      <t>コウシン</t>
    </rPh>
    <phoneticPr fontId="3"/>
  </si>
  <si>
    <t>うち消費税額(税率10%)</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</si>
</sst>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_ "/>
    <numFmt numFmtId="178" formatCode="0;0;"/>
    <numFmt numFmtId="179" formatCode="##,###_);[Red]\(\-##,###\)"/>
    <numFmt numFmtId="180" formatCode="[$-411]ggge&quot;年&quot;m&quot;月&quot;d&quot;日&quot;;@"/>
    <numFmt numFmtId="181" formatCode="0.0_ "/>
    <numFmt numFmtId="182" formatCode="###,###_);[Red]\(\-###,###\)"/>
    <numFmt numFmtId="183" formatCode="0.0_);[Red]\(0.0\)"/>
    <numFmt numFmtId="184" formatCode="yyyy/m/d;@"/>
  </numFmts>
  <fonts count="37">
    <font>
      <sz val="12"/>
      <name val="ＭＳ Ｐ明朝"/>
      <family val="1"/>
      <charset val="128"/>
    </font>
    <font>
      <sz val="12"/>
      <name val="ＭＳ Ｐ明朝"/>
      <family val="1"/>
      <charset val="128"/>
    </font>
    <font>
      <u/>
      <sz val="11"/>
      <color indexed="36"/>
      <name val="ＭＳ Ｐゴシック"/>
      <family val="3"/>
      <charset val="128"/>
    </font>
    <font>
      <sz val="6"/>
      <name val="ＭＳ Ｐ明朝"/>
      <family val="1"/>
      <charset val="128"/>
    </font>
    <font>
      <sz val="9"/>
      <name val="ＭＳ Ｐ明朝"/>
      <family val="1"/>
      <charset val="128"/>
    </font>
    <font>
      <b/>
      <sz val="18"/>
      <name val="ＭＳ Ｐ明朝"/>
      <family val="1"/>
      <charset val="128"/>
    </font>
    <font>
      <sz val="11"/>
      <name val="ＭＳ Ｐ明朝"/>
      <family val="1"/>
      <charset val="128"/>
    </font>
    <font>
      <sz val="14"/>
      <name val="ＭＳ Ｐ明朝"/>
      <family val="1"/>
      <charset val="128"/>
    </font>
    <font>
      <b/>
      <sz val="12"/>
      <color indexed="10"/>
      <name val="ＭＳ Ｐ明朝"/>
      <family val="1"/>
      <charset val="128"/>
    </font>
    <font>
      <sz val="10"/>
      <name val="ＭＳ Ｐ明朝"/>
      <family val="1"/>
      <charset val="128"/>
    </font>
    <font>
      <vertAlign val="superscript"/>
      <sz val="10"/>
      <name val="ＭＳ Ｐ明朝"/>
      <family val="1"/>
      <charset val="128"/>
    </font>
    <font>
      <sz val="13"/>
      <name val="ＭＳ Ｐ明朝"/>
      <family val="1"/>
      <charset val="128"/>
    </font>
    <font>
      <b/>
      <sz val="10"/>
      <color indexed="81"/>
      <name val="ＭＳ Ｐゴシック"/>
      <family val="3"/>
      <charset val="128"/>
    </font>
    <font>
      <sz val="16"/>
      <name val="ＭＳ Ｐ明朝"/>
      <family val="1"/>
      <charset val="128"/>
    </font>
    <font>
      <sz val="12"/>
      <name val="HGSｺﾞｼｯｸM"/>
      <family val="3"/>
      <charset val="128"/>
    </font>
    <font>
      <sz val="11"/>
      <color indexed="8"/>
      <name val="ＭＳ Ｐゴシック"/>
      <family val="3"/>
      <charset val="128"/>
    </font>
    <font>
      <sz val="6"/>
      <name val="ＭＳ Ｐゴシック"/>
      <family val="3"/>
      <charset val="128"/>
    </font>
    <font>
      <sz val="11"/>
      <color indexed="8"/>
      <name val="Calibri"/>
      <family val="2"/>
    </font>
    <font>
      <sz val="11"/>
      <name val="HGｺﾞｼｯｸM"/>
      <family val="3"/>
      <charset val="128"/>
    </font>
    <font>
      <b/>
      <sz val="8"/>
      <color indexed="81"/>
      <name val="ＭＳ Ｐゴシック"/>
      <family val="3"/>
      <charset val="128"/>
    </font>
    <font>
      <sz val="12"/>
      <color rgb="FFCCFFFF"/>
      <name val="ＭＳ Ｐ明朝"/>
      <family val="1"/>
      <charset val="128"/>
    </font>
    <font>
      <sz val="10.5"/>
      <color rgb="FF000000"/>
      <name val="ＭＳ Ｐゴシック"/>
      <family val="3"/>
      <charset val="128"/>
    </font>
    <font>
      <sz val="9"/>
      <color rgb="FF000000"/>
      <name val="MS UI Gothic"/>
      <family val="3"/>
      <charset val="128"/>
    </font>
    <font>
      <b/>
      <sz val="9"/>
      <color indexed="81"/>
      <name val="MS P ゴシック"/>
      <family val="3"/>
      <charset val="128"/>
    </font>
    <font>
      <sz val="12"/>
      <color indexed="81"/>
      <name val="HGP創英角ｺﾞｼｯｸUB"/>
      <family val="3"/>
      <charset val="128"/>
    </font>
    <font>
      <sz val="11"/>
      <name val="Meiryo UI"/>
      <family val="3"/>
      <charset val="128"/>
    </font>
    <font>
      <sz val="9"/>
      <name val="Meiryo UI"/>
      <family val="3"/>
      <charset val="128"/>
    </font>
    <font>
      <b/>
      <u val="double"/>
      <sz val="11"/>
      <name val="Meiryo UI"/>
      <family val="3"/>
      <charset val="128"/>
    </font>
    <font>
      <u val="double"/>
      <sz val="11"/>
      <name val="Meiryo UI"/>
      <family val="3"/>
      <charset val="128"/>
    </font>
    <font>
      <b/>
      <sz val="11"/>
      <name val="Meiryo UI"/>
      <family val="3"/>
      <charset val="128"/>
    </font>
    <font>
      <sz val="8"/>
      <name val="Meiryo UI"/>
      <family val="3"/>
      <charset val="128"/>
    </font>
    <font>
      <b/>
      <sz val="11"/>
      <color rgb="FF000000"/>
      <name val="Meiryo UI"/>
      <family val="3"/>
      <charset val="128"/>
    </font>
    <font>
      <b/>
      <sz val="9"/>
      <name val="Meiryo UI"/>
      <family val="3"/>
      <charset val="128"/>
    </font>
    <font>
      <u/>
      <sz val="9"/>
      <name val="Meiryo UI"/>
      <family val="3"/>
      <charset val="128"/>
    </font>
    <font>
      <b/>
      <sz val="14"/>
      <name val="Meiryo UI"/>
      <family val="3"/>
      <charset val="128"/>
    </font>
    <font>
      <sz val="10"/>
      <name val="HGP創英角ｺﾞｼｯｸUB"/>
      <family val="3"/>
      <charset val="128"/>
    </font>
    <font>
      <b/>
      <sz val="10"/>
      <color indexed="10"/>
      <name val="HGP創英角ｺﾞｼｯｸUB"/>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style="hair">
        <color indexed="64"/>
      </left>
      <right/>
      <top/>
      <bottom/>
      <diagonal/>
    </border>
    <border>
      <left style="thin">
        <color indexed="64"/>
      </left>
      <right/>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3">
    <xf numFmtId="0" fontId="0" fillId="0" borderId="0" xfId="0">
      <alignment vertical="center"/>
    </xf>
    <xf numFmtId="0" fontId="0" fillId="2" borderId="0" xfId="0" applyFill="1">
      <alignment vertical="center"/>
    </xf>
    <xf numFmtId="0" fontId="4" fillId="2" borderId="0" xfId="0" applyFont="1" applyFill="1">
      <alignment vertical="center"/>
    </xf>
    <xf numFmtId="0" fontId="0" fillId="0" borderId="0" xfId="0" applyProtection="1">
      <alignment vertical="center"/>
      <protection hidden="1"/>
    </xf>
    <xf numFmtId="0" fontId="5" fillId="2" borderId="0" xfId="0" applyFont="1" applyFill="1">
      <alignment vertical="center"/>
    </xf>
    <xf numFmtId="0" fontId="6" fillId="2" borderId="0" xfId="0" applyFont="1" applyFill="1">
      <alignment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right" vertical="center"/>
    </xf>
    <xf numFmtId="0" fontId="6" fillId="2" borderId="0" xfId="0" applyFont="1" applyFill="1" applyAlignment="1">
      <alignment horizontal="left" vertical="center"/>
    </xf>
    <xf numFmtId="0" fontId="8" fillId="0" borderId="0" xfId="0" applyFont="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3" xfId="0" applyFill="1" applyBorder="1">
      <alignment vertical="center"/>
    </xf>
    <xf numFmtId="0" fontId="0" fillId="0" borderId="0" xfId="0" applyAlignment="1" applyProtection="1">
      <alignment horizontal="center" vertical="center"/>
      <protection locked="0"/>
    </xf>
    <xf numFmtId="0" fontId="1" fillId="2" borderId="0" xfId="0" applyFont="1" applyFill="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0" borderId="0" xfId="0" applyProtection="1">
      <alignment vertical="center"/>
      <protection locked="0"/>
    </xf>
    <xf numFmtId="0" fontId="0" fillId="2" borderId="9" xfId="0" applyFill="1" applyBorder="1" applyAlignment="1">
      <alignment horizontal="center" vertical="center"/>
    </xf>
    <xf numFmtId="0" fontId="6" fillId="2" borderId="10" xfId="0" applyFont="1" applyFill="1" applyBorder="1" applyAlignment="1">
      <alignment horizontal="left" vertical="center"/>
    </xf>
    <xf numFmtId="0" fontId="9" fillId="2" borderId="0" xfId="0" applyFont="1" applyFill="1">
      <alignment vertical="center"/>
    </xf>
    <xf numFmtId="0" fontId="7" fillId="2" borderId="0" xfId="0" applyFont="1" applyFill="1">
      <alignment vertical="center"/>
    </xf>
    <xf numFmtId="0" fontId="9" fillId="2" borderId="6" xfId="0" applyFont="1" applyFill="1" applyBorder="1">
      <alignment vertical="center"/>
    </xf>
    <xf numFmtId="0" fontId="6" fillId="2" borderId="1" xfId="0" applyFont="1" applyFill="1" applyBorder="1" applyAlignment="1">
      <alignment horizontal="center" vertical="center"/>
    </xf>
    <xf numFmtId="0" fontId="0" fillId="2" borderId="1" xfId="0" applyFill="1" applyBorder="1">
      <alignment vertical="center"/>
    </xf>
    <xf numFmtId="0" fontId="0" fillId="2" borderId="12" xfId="0" applyFill="1" applyBorder="1">
      <alignment vertical="center"/>
    </xf>
    <xf numFmtId="0" fontId="9" fillId="0" borderId="0" xfId="0" applyFont="1">
      <alignment vertical="center"/>
    </xf>
    <xf numFmtId="0" fontId="4" fillId="2" borderId="6" xfId="0" applyFont="1" applyFill="1" applyBorder="1">
      <alignment vertical="center"/>
    </xf>
    <xf numFmtId="0" fontId="4" fillId="0" borderId="0" xfId="0" applyFont="1" applyProtection="1">
      <alignment vertical="center"/>
      <protection locked="0"/>
    </xf>
    <xf numFmtId="0" fontId="9" fillId="0" borderId="0" xfId="0" applyFont="1" applyProtection="1">
      <alignment vertical="center"/>
      <protection locked="0"/>
    </xf>
    <xf numFmtId="0" fontId="4" fillId="0" borderId="0" xfId="0" applyFont="1">
      <alignment vertical="center"/>
    </xf>
    <xf numFmtId="0" fontId="9" fillId="2" borderId="0" xfId="0" applyFont="1" applyFill="1" applyAlignment="1">
      <alignment horizontal="left" vertical="center"/>
    </xf>
    <xf numFmtId="0" fontId="11" fillId="2" borderId="0" xfId="0" applyFont="1" applyFill="1">
      <alignment vertical="center"/>
    </xf>
    <xf numFmtId="0" fontId="0" fillId="2" borderId="13" xfId="0" applyFill="1" applyBorder="1">
      <alignment vertical="center"/>
    </xf>
    <xf numFmtId="0" fontId="0" fillId="2" borderId="11" xfId="0" applyFill="1" applyBorder="1">
      <alignment vertical="center"/>
    </xf>
    <xf numFmtId="0" fontId="1" fillId="2" borderId="4" xfId="0" applyFont="1" applyFill="1" applyBorder="1">
      <alignment vertical="center"/>
    </xf>
    <xf numFmtId="0" fontId="6" fillId="2" borderId="4" xfId="0" applyFont="1" applyFill="1" applyBorder="1">
      <alignment vertical="center"/>
    </xf>
    <xf numFmtId="0" fontId="6" fillId="0" borderId="0" xfId="0" applyFont="1">
      <alignment vertical="center"/>
    </xf>
    <xf numFmtId="0" fontId="6" fillId="2" borderId="0" xfId="0" applyFont="1" applyFill="1" applyAlignment="1">
      <alignment vertical="center" shrinkToFit="1"/>
    </xf>
    <xf numFmtId="0" fontId="6" fillId="0" borderId="0" xfId="0" applyFont="1" applyAlignment="1" applyProtection="1">
      <alignment vertical="center" shrinkToFit="1"/>
      <protection locked="0"/>
    </xf>
    <xf numFmtId="0" fontId="6" fillId="0" borderId="0" xfId="0" applyFont="1" applyAlignment="1">
      <alignment vertical="center" shrinkToFit="1"/>
    </xf>
    <xf numFmtId="0" fontId="6" fillId="0" borderId="0" xfId="0" applyFont="1" applyProtection="1">
      <alignment vertical="center"/>
      <protection locked="0"/>
    </xf>
    <xf numFmtId="0" fontId="0" fillId="0" borderId="0" xfId="0" applyAlignment="1">
      <alignment horizontal="distributed" vertical="center" indent="1"/>
    </xf>
    <xf numFmtId="0" fontId="1"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wrapText="1"/>
    </xf>
    <xf numFmtId="0" fontId="6" fillId="0" borderId="0" xfId="0" applyFont="1" applyAlignment="1">
      <alignment horizontal="distributed" vertical="center" justifyLastLine="1"/>
    </xf>
    <xf numFmtId="176" fontId="6" fillId="0" borderId="0" xfId="1" applyNumberFormat="1" applyFont="1" applyFill="1" applyBorder="1" applyAlignment="1">
      <alignment vertical="center"/>
    </xf>
    <xf numFmtId="176" fontId="6" fillId="0" borderId="0" xfId="0" applyNumberFormat="1" applyFont="1">
      <alignment vertical="center"/>
    </xf>
    <xf numFmtId="0" fontId="6" fillId="0" borderId="0" xfId="0" applyFont="1" applyProtection="1">
      <alignment vertical="center"/>
      <protection hidden="1"/>
    </xf>
    <xf numFmtId="0" fontId="9" fillId="0" borderId="0" xfId="0" applyFont="1" applyAlignment="1">
      <alignment horizontal="distributed" vertical="center" justifyLastLine="1"/>
    </xf>
    <xf numFmtId="0" fontId="6" fillId="0" borderId="0" xfId="0" applyFont="1" applyAlignment="1">
      <alignment vertical="center" wrapText="1"/>
    </xf>
    <xf numFmtId="179" fontId="6" fillId="0" borderId="0" xfId="0" applyNumberFormat="1" applyFont="1" applyProtection="1">
      <alignment vertical="center"/>
      <protection hidden="1"/>
    </xf>
    <xf numFmtId="49" fontId="0" fillId="0" borderId="0" xfId="0" applyNumberFormat="1" applyProtection="1">
      <alignment vertical="center"/>
      <protection locked="0"/>
    </xf>
    <xf numFmtId="0" fontId="0" fillId="2" borderId="14" xfId="0" applyFill="1" applyBorder="1" applyAlignment="1">
      <alignment horizontal="distributed" vertical="center" indent="1"/>
    </xf>
    <xf numFmtId="0" fontId="0" fillId="2" borderId="11" xfId="0" applyFill="1" applyBorder="1" applyAlignment="1">
      <alignment horizontal="distributed" vertical="center" indent="1"/>
    </xf>
    <xf numFmtId="0" fontId="0" fillId="2" borderId="15" xfId="0" applyFill="1" applyBorder="1" applyAlignment="1">
      <alignment horizontal="distributed" vertical="center" indent="1"/>
    </xf>
    <xf numFmtId="0" fontId="6" fillId="2" borderId="5" xfId="0" applyFont="1" applyFill="1" applyBorder="1" applyAlignment="1">
      <alignment horizontal="left" vertical="center"/>
    </xf>
    <xf numFmtId="0" fontId="6" fillId="2" borderId="16" xfId="0" applyFont="1" applyFill="1" applyBorder="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left"/>
    </xf>
    <xf numFmtId="0" fontId="0" fillId="2" borderId="1" xfId="0" applyFill="1" applyBorder="1" applyProtection="1">
      <alignment vertical="center"/>
      <protection locked="0"/>
    </xf>
    <xf numFmtId="0" fontId="0" fillId="2" borderId="0" xfId="0" applyFill="1" applyProtection="1">
      <alignment vertical="center"/>
      <protection locked="0"/>
    </xf>
    <xf numFmtId="0" fontId="6" fillId="2" borderId="2" xfId="0" applyFont="1" applyFill="1" applyBorder="1">
      <alignment vertical="center"/>
    </xf>
    <xf numFmtId="0" fontId="0" fillId="2" borderId="2" xfId="0" applyFill="1" applyBorder="1" applyProtection="1">
      <alignment vertical="center"/>
      <protection locked="0"/>
    </xf>
    <xf numFmtId="0" fontId="6" fillId="2" borderId="11" xfId="0" applyFont="1" applyFill="1" applyBorder="1">
      <alignment vertical="center"/>
    </xf>
    <xf numFmtId="0" fontId="0" fillId="2" borderId="20" xfId="0" applyFill="1" applyBorder="1" applyAlignment="1">
      <alignment horizontal="left" vertical="center"/>
    </xf>
    <xf numFmtId="0" fontId="10" fillId="2" borderId="21" xfId="0" applyFont="1" applyFill="1" applyBorder="1">
      <alignment vertical="center"/>
    </xf>
    <xf numFmtId="0" fontId="0" fillId="2" borderId="21" xfId="0" applyFill="1" applyBorder="1">
      <alignment vertical="center"/>
    </xf>
    <xf numFmtId="0" fontId="0" fillId="2" borderId="22" xfId="0" applyFill="1" applyBorder="1">
      <alignment vertical="center"/>
    </xf>
    <xf numFmtId="0" fontId="6" fillId="2" borderId="21" xfId="0" applyFont="1" applyFill="1" applyBorder="1" applyAlignment="1">
      <alignment horizontal="left" vertical="center"/>
    </xf>
    <xf numFmtId="0" fontId="0" fillId="2" borderId="21" xfId="0" applyFill="1" applyBorder="1" applyAlignment="1">
      <alignment horizontal="center" vertical="center"/>
    </xf>
    <xf numFmtId="0" fontId="6" fillId="2" borderId="23" xfId="0" applyFont="1"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6" fillId="2" borderId="26" xfId="0" applyFont="1" applyFill="1" applyBorder="1">
      <alignment vertical="center"/>
    </xf>
    <xf numFmtId="178" fontId="0" fillId="0" borderId="24" xfId="0" applyNumberFormat="1" applyBorder="1" applyProtection="1">
      <alignment vertical="center"/>
      <protection locked="0"/>
    </xf>
    <xf numFmtId="178" fontId="0" fillId="0" borderId="25" xfId="0" applyNumberFormat="1" applyBorder="1" applyProtection="1">
      <alignment vertical="center"/>
      <protection locked="0"/>
    </xf>
    <xf numFmtId="0" fontId="6" fillId="2" borderId="10" xfId="0" applyFont="1" applyFill="1" applyBorder="1">
      <alignment vertical="center"/>
    </xf>
    <xf numFmtId="0" fontId="6" fillId="2" borderId="0" xfId="0" applyFont="1" applyFill="1" applyAlignment="1"/>
    <xf numFmtId="0" fontId="11" fillId="2" borderId="5" xfId="0" applyFont="1" applyFill="1" applyBorder="1" applyAlignment="1">
      <alignment vertical="center" wrapText="1"/>
    </xf>
    <xf numFmtId="0" fontId="11" fillId="2" borderId="0" xfId="0" applyFont="1" applyFill="1" applyAlignment="1">
      <alignment vertical="center" wrapText="1"/>
    </xf>
    <xf numFmtId="0" fontId="11" fillId="2" borderId="27" xfId="0" applyFont="1" applyFill="1" applyBorder="1" applyAlignment="1">
      <alignment vertical="center" wrapText="1"/>
    </xf>
    <xf numFmtId="0" fontId="11" fillId="2" borderId="4" xfId="0" applyFont="1" applyFill="1" applyBorder="1" applyAlignment="1">
      <alignment vertical="center" wrapText="1"/>
    </xf>
    <xf numFmtId="49" fontId="13" fillId="0" borderId="28" xfId="0" applyNumberFormat="1" applyFont="1" applyBorder="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49" fontId="13" fillId="0" borderId="30" xfId="0" applyNumberFormat="1" applyFont="1" applyBorder="1" applyAlignment="1" applyProtection="1">
      <alignment horizontal="center" vertical="center"/>
      <protection locked="0"/>
    </xf>
    <xf numFmtId="0" fontId="13" fillId="0" borderId="21" xfId="0" applyFont="1" applyBorder="1" applyProtection="1">
      <alignment vertical="center"/>
      <protection locked="0"/>
    </xf>
    <xf numFmtId="0" fontId="0" fillId="2" borderId="27" xfId="0" applyFill="1" applyBorder="1">
      <alignment vertical="center"/>
    </xf>
    <xf numFmtId="0" fontId="0" fillId="2" borderId="26" xfId="0" applyFill="1" applyBorder="1">
      <alignment vertical="center"/>
    </xf>
    <xf numFmtId="0" fontId="0" fillId="2" borderId="0" xfId="0" applyFill="1" applyAlignment="1">
      <alignment horizontal="left" vertical="center"/>
    </xf>
    <xf numFmtId="0" fontId="0" fillId="2" borderId="31" xfId="0" applyFill="1" applyBorder="1" applyAlignment="1">
      <alignment horizontal="center" vertical="center"/>
    </xf>
    <xf numFmtId="0" fontId="0" fillId="2" borderId="17" xfId="0" applyFill="1" applyBorder="1" applyAlignment="1">
      <alignment horizontal="center" vertical="center"/>
    </xf>
    <xf numFmtId="0" fontId="20" fillId="3" borderId="0" xfId="0" applyFont="1" applyFill="1">
      <alignment vertical="center"/>
    </xf>
    <xf numFmtId="0" fontId="6" fillId="2" borderId="27" xfId="0" applyFont="1" applyFill="1" applyBorder="1">
      <alignment vertical="center"/>
    </xf>
    <xf numFmtId="0" fontId="0" fillId="2" borderId="32" xfId="0" applyFill="1" applyBorder="1" applyAlignment="1">
      <alignment horizontal="center" vertical="center"/>
    </xf>
    <xf numFmtId="178" fontId="0" fillId="0" borderId="32" xfId="0" applyNumberFormat="1" applyBorder="1" applyProtection="1">
      <alignment vertical="center"/>
      <protection locked="0"/>
    </xf>
    <xf numFmtId="0" fontId="0" fillId="3" borderId="0" xfId="0" applyFill="1">
      <alignment vertical="center"/>
    </xf>
    <xf numFmtId="0" fontId="9" fillId="3" borderId="0" xfId="0" applyFont="1" applyFill="1">
      <alignment vertical="center"/>
    </xf>
    <xf numFmtId="0" fontId="4" fillId="2" borderId="0" xfId="0" applyFont="1" applyFill="1" applyAlignment="1">
      <alignment horizontal="right"/>
    </xf>
    <xf numFmtId="0" fontId="9" fillId="3" borderId="0" xfId="0" quotePrefix="1" applyFont="1" applyFill="1" applyAlignment="1">
      <alignment horizontal="left" vertical="center"/>
    </xf>
    <xf numFmtId="0" fontId="6" fillId="3" borderId="0" xfId="0" applyFont="1" applyFill="1" applyAlignment="1"/>
    <xf numFmtId="0" fontId="6" fillId="3" borderId="0" xfId="0" applyFont="1" applyFill="1">
      <alignment vertical="center"/>
    </xf>
    <xf numFmtId="0" fontId="6" fillId="3" borderId="0" xfId="0" applyFont="1" applyFill="1" applyAlignment="1">
      <alignment vertical="center" shrinkToFit="1"/>
    </xf>
    <xf numFmtId="0" fontId="9" fillId="0" borderId="0" xfId="0" applyFont="1" applyAlignment="1" applyProtection="1">
      <alignment horizontal="center" vertical="center"/>
      <protection locked="0"/>
    </xf>
    <xf numFmtId="0" fontId="0" fillId="0" borderId="0" xfId="0" applyAlignment="1" applyProtection="1">
      <alignment vertical="top"/>
      <protection locked="0"/>
    </xf>
    <xf numFmtId="0" fontId="0" fillId="3" borderId="2" xfId="0" applyFill="1" applyBorder="1">
      <alignment vertical="center"/>
    </xf>
    <xf numFmtId="0" fontId="6" fillId="0" borderId="0" xfId="0" applyFont="1" applyAlignment="1" applyProtection="1">
      <alignment horizontal="left" vertical="center"/>
      <protection locked="0"/>
    </xf>
    <xf numFmtId="0" fontId="0" fillId="3" borderId="8" xfId="0" applyFill="1" applyBorder="1" applyAlignment="1">
      <alignment horizontal="left" vertical="center"/>
    </xf>
    <xf numFmtId="0" fontId="0" fillId="2" borderId="10" xfId="0" applyFill="1" applyBorder="1">
      <alignment vertical="center"/>
    </xf>
    <xf numFmtId="0" fontId="0" fillId="2" borderId="16" xfId="0" applyFill="1" applyBorder="1">
      <alignment vertical="center"/>
    </xf>
    <xf numFmtId="0" fontId="0" fillId="2" borderId="7" xfId="0" applyFill="1" applyBorder="1">
      <alignment vertical="center"/>
    </xf>
    <xf numFmtId="0" fontId="0" fillId="2" borderId="37" xfId="0" applyFill="1" applyBorder="1" applyAlignment="1">
      <alignment vertical="top"/>
    </xf>
    <xf numFmtId="0" fontId="0" fillId="2" borderId="2" xfId="0" applyFill="1" applyBorder="1" applyAlignment="1">
      <alignment vertical="top"/>
    </xf>
    <xf numFmtId="0" fontId="9"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quotePrefix="1" applyProtection="1">
      <alignment vertical="center"/>
      <protection locked="0"/>
    </xf>
    <xf numFmtId="0" fontId="0" fillId="0" borderId="0" xfId="0" applyAlignment="1" applyProtection="1">
      <alignment horizontal="right" vertical="center"/>
      <protection locked="0"/>
    </xf>
    <xf numFmtId="0" fontId="0" fillId="2" borderId="0" xfId="0" applyFill="1" applyAlignment="1" applyProtection="1">
      <alignment horizontal="center" vertical="center"/>
      <protection locked="0"/>
    </xf>
    <xf numFmtId="0" fontId="4" fillId="2" borderId="0" xfId="0" applyFont="1" applyFill="1" applyProtection="1">
      <alignment vertical="center"/>
      <protection locked="0"/>
    </xf>
    <xf numFmtId="0" fontId="9" fillId="2" borderId="0" xfId="0" applyFont="1" applyFill="1" applyProtection="1">
      <alignment vertical="center"/>
      <protection locked="0"/>
    </xf>
    <xf numFmtId="0" fontId="8" fillId="0" borderId="0" xfId="0" applyFont="1" applyProtection="1">
      <alignment vertical="center"/>
      <protection locked="0"/>
    </xf>
    <xf numFmtId="0" fontId="9" fillId="0" borderId="0" xfId="0" applyFont="1" applyAlignment="1" applyProtection="1">
      <alignment horizontal="right" vertical="center"/>
      <protection locked="0"/>
    </xf>
    <xf numFmtId="176" fontId="6" fillId="0" borderId="0" xfId="0" applyNumberFormat="1" applyFont="1" applyProtection="1">
      <alignment vertical="center"/>
      <protection locked="0"/>
    </xf>
    <xf numFmtId="176" fontId="6" fillId="0" borderId="0" xfId="1" applyNumberFormat="1" applyFont="1" applyFill="1" applyBorder="1" applyAlignment="1" applyProtection="1">
      <alignment vertical="center"/>
      <protection locked="0"/>
    </xf>
    <xf numFmtId="179" fontId="6" fillId="0" borderId="0" xfId="0" applyNumberFormat="1" applyFont="1" applyProtection="1">
      <alignment vertical="center"/>
      <protection locked="0"/>
    </xf>
    <xf numFmtId="0" fontId="25" fillId="0" borderId="0" xfId="0" applyFont="1">
      <alignment vertical="center"/>
    </xf>
    <xf numFmtId="180" fontId="26" fillId="0" borderId="0" xfId="0" applyNumberFormat="1" applyFont="1">
      <alignment vertical="center"/>
    </xf>
    <xf numFmtId="14" fontId="25" fillId="0" borderId="0" xfId="0" applyNumberFormat="1" applyFont="1">
      <alignment vertical="center"/>
    </xf>
    <xf numFmtId="58" fontId="26" fillId="0" borderId="0" xfId="0" applyNumberFormat="1" applyFont="1" applyAlignment="1">
      <alignment vertical="top"/>
    </xf>
    <xf numFmtId="0" fontId="25" fillId="0" borderId="0" xfId="0" applyFont="1" applyAlignment="1">
      <alignment horizontal="left" vertical="center"/>
    </xf>
    <xf numFmtId="0" fontId="27" fillId="0" borderId="0" xfId="0" applyFont="1">
      <alignment vertical="center"/>
    </xf>
    <xf numFmtId="0" fontId="25" fillId="0" borderId="0" xfId="0" applyFont="1" applyAlignment="1">
      <alignment horizontal="left" vertical="center" indent="2"/>
    </xf>
    <xf numFmtId="0" fontId="25" fillId="0" borderId="0" xfId="0" applyFont="1" applyAlignment="1">
      <alignment horizontal="center" vertical="center"/>
    </xf>
    <xf numFmtId="0" fontId="25" fillId="0" borderId="0" xfId="0" applyFont="1" applyAlignment="1">
      <alignment horizontal="center" vertical="top"/>
    </xf>
    <xf numFmtId="0" fontId="29" fillId="0" borderId="0" xfId="0" applyFont="1" applyAlignment="1">
      <alignment horizontal="center" vertical="center"/>
    </xf>
    <xf numFmtId="0" fontId="30" fillId="0" borderId="0" xfId="0" applyFont="1" applyAlignment="1">
      <alignment horizontal="left" vertical="center"/>
    </xf>
    <xf numFmtId="0" fontId="31" fillId="0" borderId="0" xfId="0" applyFont="1">
      <alignment vertical="center"/>
    </xf>
    <xf numFmtId="0" fontId="32" fillId="0" borderId="0" xfId="0" applyFont="1" applyAlignment="1">
      <alignment horizontal="left" vertical="center"/>
    </xf>
    <xf numFmtId="0" fontId="26" fillId="0" borderId="0" xfId="0" applyFont="1">
      <alignment vertical="center"/>
    </xf>
    <xf numFmtId="0" fontId="32" fillId="0" borderId="0" xfId="0" applyFont="1">
      <alignment vertical="center"/>
    </xf>
    <xf numFmtId="0" fontId="34" fillId="0" borderId="0" xfId="0" applyFont="1" applyAlignment="1">
      <alignment horizontal="left" vertical="center"/>
    </xf>
    <xf numFmtId="0" fontId="26" fillId="0" borderId="0" xfId="0" applyFont="1" applyAlignment="1">
      <alignment horizontal="left" vertical="center"/>
    </xf>
    <xf numFmtId="0" fontId="30" fillId="0" borderId="0" xfId="0" applyFont="1" applyAlignment="1">
      <alignment horizontal="right" vertical="center"/>
    </xf>
    <xf numFmtId="0" fontId="30" fillId="0" borderId="0" xfId="0" applyFont="1" applyAlignment="1">
      <alignment horizontal="right"/>
    </xf>
    <xf numFmtId="0" fontId="30" fillId="0" borderId="0" xfId="0" applyFont="1" applyAlignment="1">
      <alignment horizontal="center" vertical="center"/>
    </xf>
    <xf numFmtId="0" fontId="30" fillId="0" borderId="0" xfId="0" applyFont="1" applyAlignment="1">
      <alignment horizontal="left"/>
    </xf>
    <xf numFmtId="0" fontId="0" fillId="2" borderId="0" xfId="0" applyFill="1" applyProtection="1">
      <alignment vertical="center"/>
      <protection hidden="1"/>
    </xf>
    <xf numFmtId="0" fontId="0" fillId="3" borderId="0" xfId="0" applyFill="1" applyProtection="1">
      <alignment vertical="center"/>
      <protection hidden="1"/>
    </xf>
    <xf numFmtId="0" fontId="6" fillId="2" borderId="0" xfId="0" applyFont="1" applyFill="1" applyProtection="1">
      <alignment vertical="center"/>
      <protection hidden="1"/>
    </xf>
    <xf numFmtId="0" fontId="0" fillId="3" borderId="0" xfId="0" applyFill="1" applyAlignment="1" applyProtection="1">
      <alignment horizontal="center" vertical="center"/>
      <protection hidden="1"/>
    </xf>
    <xf numFmtId="49" fontId="0" fillId="3" borderId="0" xfId="0" applyNumberFormat="1" applyFill="1" applyProtection="1">
      <alignment vertical="center"/>
      <protection hidden="1"/>
    </xf>
    <xf numFmtId="0" fontId="9" fillId="3" borderId="0" xfId="0" applyFont="1" applyFill="1" applyProtection="1">
      <alignment vertical="center"/>
      <protection hidden="1"/>
    </xf>
    <xf numFmtId="0" fontId="0" fillId="3" borderId="8" xfId="0" applyFill="1" applyBorder="1" applyProtection="1">
      <alignment vertical="center"/>
      <protection hidden="1"/>
    </xf>
    <xf numFmtId="0" fontId="0" fillId="3" borderId="2" xfId="0" applyFill="1" applyBorder="1" applyProtection="1">
      <alignment vertical="center"/>
      <protection hidden="1"/>
    </xf>
    <xf numFmtId="0" fontId="0" fillId="3" borderId="3" xfId="0" applyFill="1" applyBorder="1" applyProtection="1">
      <alignment vertical="center"/>
      <protection hidden="1"/>
    </xf>
    <xf numFmtId="0" fontId="0" fillId="3" borderId="16" xfId="0" applyFill="1" applyBorder="1" applyProtection="1">
      <alignment vertical="center"/>
      <protection hidden="1"/>
    </xf>
    <xf numFmtId="0" fontId="0" fillId="3" borderId="1" xfId="0" applyFill="1" applyBorder="1" applyProtection="1">
      <alignment vertical="center"/>
      <protection hidden="1"/>
    </xf>
    <xf numFmtId="0" fontId="0" fillId="3" borderId="2" xfId="0"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18" fillId="3" borderId="0" xfId="0" applyFont="1" applyFill="1" applyProtection="1">
      <alignment vertical="center"/>
      <protection hidden="1"/>
    </xf>
    <xf numFmtId="0" fontId="21" fillId="3" borderId="0" xfId="0" applyFont="1" applyFill="1" applyAlignment="1" applyProtection="1">
      <alignment horizontal="left"/>
      <protection hidden="1"/>
    </xf>
    <xf numFmtId="0" fontId="20" fillId="3" borderId="0" xfId="0" applyFont="1" applyFill="1" applyProtection="1">
      <alignment vertical="center"/>
      <protection hidden="1"/>
    </xf>
    <xf numFmtId="0" fontId="6" fillId="2" borderId="0" xfId="0" applyFont="1" applyFill="1" applyAlignment="1" applyProtection="1">
      <alignment vertical="center" shrinkToFit="1"/>
      <protection hidden="1"/>
    </xf>
    <xf numFmtId="0" fontId="6" fillId="3" borderId="0" xfId="0" applyFont="1" applyFill="1" applyAlignment="1" applyProtection="1">
      <alignment vertical="center" shrinkToFit="1"/>
      <protection hidden="1"/>
    </xf>
    <xf numFmtId="0" fontId="6" fillId="0" borderId="0" xfId="0" applyFont="1" applyAlignment="1" applyProtection="1">
      <alignment vertical="center" shrinkToFit="1"/>
      <protection hidden="1"/>
    </xf>
    <xf numFmtId="0" fontId="0" fillId="0" borderId="0" xfId="0" applyAlignment="1" applyProtection="1">
      <alignment horizontal="distributed" vertical="center" indent="1"/>
      <protection hidden="1"/>
    </xf>
    <xf numFmtId="0" fontId="1" fillId="0" borderId="0" xfId="0" applyFo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9" fillId="0" borderId="0" xfId="0" applyFont="1" applyProtection="1">
      <alignment vertical="center"/>
      <protection hidden="1"/>
    </xf>
    <xf numFmtId="0" fontId="9" fillId="0" borderId="0" xfId="0" applyFont="1" applyAlignment="1" applyProtection="1">
      <alignment vertical="center" wrapText="1"/>
      <protection hidden="1"/>
    </xf>
    <xf numFmtId="0" fontId="6" fillId="0" borderId="0" xfId="0" applyFont="1" applyAlignment="1" applyProtection="1">
      <alignment horizontal="distributed" vertical="center" justifyLastLine="1"/>
      <protection hidden="1"/>
    </xf>
    <xf numFmtId="0" fontId="9" fillId="0" borderId="0" xfId="0" applyFont="1" applyAlignment="1" applyProtection="1">
      <alignment horizontal="distributed" vertical="center" justifyLastLine="1"/>
      <protection hidden="1"/>
    </xf>
    <xf numFmtId="0" fontId="6" fillId="0" borderId="0" xfId="0" applyFont="1" applyAlignment="1" applyProtection="1">
      <alignment vertical="center" wrapText="1"/>
      <protection hidden="1"/>
    </xf>
    <xf numFmtId="49" fontId="0" fillId="0" borderId="0" xfId="0" applyNumberFormat="1" applyProtection="1">
      <alignment vertical="center"/>
      <protection hidden="1"/>
    </xf>
    <xf numFmtId="0" fontId="4" fillId="3" borderId="0" xfId="0" applyFont="1" applyFill="1" applyProtection="1">
      <alignment vertical="center"/>
      <protection hidden="1"/>
    </xf>
    <xf numFmtId="0" fontId="4" fillId="3" borderId="0" xfId="0" applyFont="1" applyFill="1" applyAlignment="1" applyProtection="1">
      <alignment horizontal="right"/>
      <protection hidden="1"/>
    </xf>
    <xf numFmtId="0" fontId="5" fillId="3" borderId="0" xfId="0" applyFont="1" applyFill="1" applyProtection="1">
      <alignment vertical="center"/>
      <protection hidden="1"/>
    </xf>
    <xf numFmtId="0" fontId="6" fillId="3" borderId="0" xfId="0" applyFont="1" applyFill="1" applyProtection="1">
      <alignment vertical="center"/>
      <protection hidden="1"/>
    </xf>
    <xf numFmtId="0" fontId="0" fillId="3" borderId="0" xfId="0" applyFill="1" applyAlignment="1" applyProtection="1">
      <alignment horizontal="left" vertical="center"/>
      <protection hidden="1"/>
    </xf>
    <xf numFmtId="0" fontId="1" fillId="3" borderId="0" xfId="0" applyFont="1" applyFill="1" applyProtection="1">
      <alignment vertical="center"/>
      <protection hidden="1"/>
    </xf>
    <xf numFmtId="0" fontId="9" fillId="3" borderId="0" xfId="0" applyFont="1" applyFill="1" applyAlignment="1" applyProtection="1">
      <alignment horizontal="left" vertical="center"/>
      <protection hidden="1"/>
    </xf>
    <xf numFmtId="0" fontId="1" fillId="3" borderId="0" xfId="0" applyFont="1" applyFill="1" applyAlignment="1" applyProtection="1">
      <alignment horizontal="center" vertical="center"/>
      <protection hidden="1"/>
    </xf>
    <xf numFmtId="0" fontId="0" fillId="3" borderId="0" xfId="0" applyFill="1" applyAlignment="1" applyProtection="1">
      <alignment horizontal="right" vertical="center"/>
      <protection hidden="1"/>
    </xf>
    <xf numFmtId="0" fontId="6" fillId="3" borderId="0" xfId="0" applyFont="1" applyFill="1" applyAlignment="1" applyProtection="1">
      <alignment horizontal="center" vertical="center"/>
      <protection hidden="1"/>
    </xf>
    <xf numFmtId="0" fontId="0" fillId="3" borderId="14" xfId="0" applyFill="1" applyBorder="1" applyAlignment="1" applyProtection="1">
      <alignment horizontal="distributed" vertical="center" indent="1"/>
      <protection hidden="1"/>
    </xf>
    <xf numFmtId="0" fontId="0" fillId="3" borderId="11" xfId="0" applyFill="1" applyBorder="1" applyAlignment="1" applyProtection="1">
      <alignment horizontal="distributed" vertical="center" indent="1"/>
      <protection hidden="1"/>
    </xf>
    <xf numFmtId="0" fontId="0" fillId="3" borderId="15" xfId="0" applyFill="1" applyBorder="1" applyAlignment="1" applyProtection="1">
      <alignment horizontal="distributed" vertical="center" indent="1"/>
      <protection hidden="1"/>
    </xf>
    <xf numFmtId="0" fontId="6" fillId="3" borderId="5" xfId="0" applyFont="1" applyFill="1" applyBorder="1" applyAlignment="1" applyProtection="1">
      <alignment horizontal="left" vertical="center"/>
      <protection hidden="1"/>
    </xf>
    <xf numFmtId="0" fontId="6" fillId="3" borderId="0" xfId="0" applyFont="1" applyFill="1" applyAlignment="1" applyProtection="1">
      <alignment horizontal="left" vertical="center"/>
      <protection hidden="1"/>
    </xf>
    <xf numFmtId="0" fontId="6" fillId="3" borderId="10" xfId="0" applyFont="1" applyFill="1" applyBorder="1" applyAlignment="1" applyProtection="1">
      <alignment horizontal="left" vertical="center"/>
      <protection hidden="1"/>
    </xf>
    <xf numFmtId="49" fontId="13" fillId="3" borderId="28" xfId="0" applyNumberFormat="1" applyFont="1" applyFill="1" applyBorder="1" applyAlignment="1" applyProtection="1">
      <alignment horizontal="center" vertical="center"/>
      <protection hidden="1"/>
    </xf>
    <xf numFmtId="0" fontId="13" fillId="3" borderId="29" xfId="0" applyFont="1" applyFill="1" applyBorder="1" applyAlignment="1" applyProtection="1">
      <alignment horizontal="center" vertical="center"/>
      <protection hidden="1"/>
    </xf>
    <xf numFmtId="0" fontId="13" fillId="3" borderId="30"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 fillId="3" borderId="1" xfId="0" applyFont="1" applyFill="1" applyBorder="1" applyProtection="1">
      <alignment vertical="center"/>
      <protection hidden="1"/>
    </xf>
    <xf numFmtId="0" fontId="6" fillId="3" borderId="1" xfId="0" applyFont="1" applyFill="1" applyBorder="1" applyAlignment="1" applyProtection="1">
      <alignment horizontal="center" vertical="center"/>
      <protection hidden="1"/>
    </xf>
    <xf numFmtId="0" fontId="6" fillId="3" borderId="1" xfId="0" applyFont="1" applyFill="1" applyBorder="1" applyAlignment="1" applyProtection="1">
      <alignment horizontal="left"/>
      <protection hidden="1"/>
    </xf>
    <xf numFmtId="0" fontId="0" fillId="3" borderId="1" xfId="0" applyFill="1" applyBorder="1" applyAlignment="1" applyProtection="1">
      <alignment horizontal="center" vertical="center"/>
      <protection hidden="1"/>
    </xf>
    <xf numFmtId="0" fontId="0" fillId="3" borderId="12" xfId="0" applyFill="1" applyBorder="1" applyProtection="1">
      <alignment vertical="center"/>
      <protection hidden="1"/>
    </xf>
    <xf numFmtId="0" fontId="14" fillId="3" borderId="0" xfId="0" applyFont="1" applyFill="1" applyProtection="1">
      <alignment vertical="center"/>
      <protection hidden="1"/>
    </xf>
    <xf numFmtId="0" fontId="0" fillId="3" borderId="0" xfId="0" applyFill="1" applyAlignment="1" applyProtection="1">
      <alignment vertical="top"/>
      <protection hidden="1"/>
    </xf>
    <xf numFmtId="0" fontId="0" fillId="3" borderId="17" xfId="0" applyFill="1" applyBorder="1" applyProtection="1">
      <alignment vertical="center"/>
      <protection hidden="1"/>
    </xf>
    <xf numFmtId="0" fontId="0" fillId="3" borderId="18" xfId="0" applyFill="1" applyBorder="1" applyAlignment="1" applyProtection="1">
      <alignment vertical="top"/>
      <protection hidden="1"/>
    </xf>
    <xf numFmtId="0" fontId="6" fillId="3" borderId="2" xfId="0" applyFont="1" applyFill="1" applyBorder="1" applyProtection="1">
      <alignment vertical="center"/>
      <protection hidden="1"/>
    </xf>
    <xf numFmtId="0" fontId="6" fillId="3" borderId="0" xfId="0" applyFont="1" applyFill="1" applyAlignment="1" applyProtection="1">
      <alignment horizontal="left"/>
      <protection hidden="1"/>
    </xf>
    <xf numFmtId="0" fontId="6" fillId="3" borderId="10" xfId="0" applyFont="1" applyFill="1" applyBorder="1" applyProtection="1">
      <alignment vertical="center"/>
      <protection hidden="1"/>
    </xf>
    <xf numFmtId="0" fontId="6" fillId="3" borderId="0" xfId="0" applyFont="1" applyFill="1" applyAlignment="1" applyProtection="1">
      <alignment vertical="top"/>
      <protection hidden="1"/>
    </xf>
    <xf numFmtId="0" fontId="1" fillId="3" borderId="19" xfId="0" applyFont="1" applyFill="1" applyBorder="1" applyAlignment="1" applyProtection="1">
      <alignment horizontal="center" vertical="center"/>
      <protection hidden="1"/>
    </xf>
    <xf numFmtId="0" fontId="6" fillId="3" borderId="11" xfId="0" applyFont="1" applyFill="1" applyBorder="1" applyProtection="1">
      <alignment vertical="center"/>
      <protection hidden="1"/>
    </xf>
    <xf numFmtId="0" fontId="1" fillId="3" borderId="11" xfId="0" applyFont="1" applyFill="1" applyBorder="1" applyProtection="1">
      <alignment vertical="center"/>
      <protection hidden="1"/>
    </xf>
    <xf numFmtId="0" fontId="6" fillId="3" borderId="11" xfId="0" applyFont="1" applyFill="1" applyBorder="1" applyAlignment="1" applyProtection="1">
      <alignment horizontal="center" vertical="center"/>
      <protection hidden="1"/>
    </xf>
    <xf numFmtId="0" fontId="0" fillId="3" borderId="11" xfId="0" applyFill="1" applyBorder="1" applyProtection="1">
      <alignment vertical="center"/>
      <protection hidden="1"/>
    </xf>
    <xf numFmtId="0" fontId="6" fillId="3" borderId="11" xfId="0" applyFont="1" applyFill="1" applyBorder="1" applyAlignment="1" applyProtection="1">
      <alignment horizontal="left"/>
      <protection hidden="1"/>
    </xf>
    <xf numFmtId="0" fontId="0" fillId="3" borderId="11" xfId="0" applyFill="1" applyBorder="1" applyAlignment="1" applyProtection="1">
      <alignment horizontal="center" vertical="center"/>
      <protection hidden="1"/>
    </xf>
    <xf numFmtId="0" fontId="0" fillId="3" borderId="20" xfId="0" applyFill="1" applyBorder="1" applyAlignment="1" applyProtection="1">
      <alignment horizontal="left" vertical="center"/>
      <protection hidden="1"/>
    </xf>
    <xf numFmtId="0" fontId="13" fillId="3" borderId="21" xfId="0" applyFont="1" applyFill="1" applyBorder="1" applyProtection="1">
      <alignment vertical="center"/>
      <protection hidden="1"/>
    </xf>
    <xf numFmtId="0" fontId="0" fillId="3" borderId="21" xfId="0" applyFill="1" applyBorder="1" applyProtection="1">
      <alignment vertical="center"/>
      <protection hidden="1"/>
    </xf>
    <xf numFmtId="0" fontId="10" fillId="3" borderId="21" xfId="0" applyFont="1" applyFill="1" applyBorder="1" applyProtection="1">
      <alignment vertical="center"/>
      <protection hidden="1"/>
    </xf>
    <xf numFmtId="0" fontId="6" fillId="3" borderId="21" xfId="0" applyFont="1" applyFill="1" applyBorder="1" applyAlignment="1" applyProtection="1">
      <alignment horizontal="left" vertical="center"/>
      <protection hidden="1"/>
    </xf>
    <xf numFmtId="0" fontId="0" fillId="3" borderId="21" xfId="0" applyFill="1" applyBorder="1" applyAlignment="1" applyProtection="1">
      <alignment horizontal="center" vertical="center"/>
      <protection hidden="1"/>
    </xf>
    <xf numFmtId="0" fontId="0" fillId="3" borderId="22" xfId="0" applyFill="1" applyBorder="1" applyProtection="1">
      <alignment vertical="center"/>
      <protection hidden="1"/>
    </xf>
    <xf numFmtId="0" fontId="6" fillId="3" borderId="23" xfId="0" applyFont="1" applyFill="1" applyBorder="1" applyAlignment="1" applyProtection="1">
      <alignment horizontal="center" vertical="center"/>
      <protection hidden="1"/>
    </xf>
    <xf numFmtId="0" fontId="1" fillId="3" borderId="21" xfId="0" applyFont="1" applyFill="1" applyBorder="1" applyProtection="1">
      <alignment vertical="center"/>
      <protection hidden="1"/>
    </xf>
    <xf numFmtId="0" fontId="14" fillId="3" borderId="0" xfId="0" applyFont="1" applyFill="1" applyAlignment="1" applyProtection="1">
      <alignment vertical="top"/>
      <protection hidden="1"/>
    </xf>
    <xf numFmtId="0" fontId="0" fillId="3" borderId="7" xfId="0" applyFill="1" applyBorder="1" applyAlignment="1" applyProtection="1">
      <alignment horizontal="center" vertical="center"/>
      <protection hidden="1"/>
    </xf>
    <xf numFmtId="0" fontId="0" fillId="3" borderId="8" xfId="0" applyFill="1" applyBorder="1" applyAlignment="1" applyProtection="1">
      <alignment horizontal="left" vertical="center"/>
      <protection hidden="1"/>
    </xf>
    <xf numFmtId="0" fontId="0" fillId="3" borderId="9" xfId="0"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0" fontId="0" fillId="3" borderId="31" xfId="0" applyFill="1" applyBorder="1" applyAlignment="1" applyProtection="1">
      <alignment horizontal="center" vertical="center"/>
      <protection hidden="1"/>
    </xf>
    <xf numFmtId="0" fontId="7" fillId="3" borderId="0" xfId="0" applyFont="1" applyFill="1" applyProtection="1">
      <alignment vertical="center"/>
      <protection hidden="1"/>
    </xf>
    <xf numFmtId="0" fontId="6" fillId="3" borderId="0" xfId="0" applyFont="1" applyFill="1" applyAlignment="1" applyProtection="1">
      <protection hidden="1"/>
    </xf>
    <xf numFmtId="0" fontId="9" fillId="3" borderId="6" xfId="0" applyFont="1" applyFill="1" applyBorder="1" applyProtection="1">
      <alignment vertical="center"/>
      <protection hidden="1"/>
    </xf>
    <xf numFmtId="0" fontId="0" fillId="3" borderId="6" xfId="0" applyFill="1" applyBorder="1" applyProtection="1">
      <alignment vertical="center"/>
      <protection hidden="1"/>
    </xf>
    <xf numFmtId="0" fontId="0" fillId="3" borderId="24" xfId="0" applyFill="1" applyBorder="1" applyAlignment="1" applyProtection="1">
      <alignment horizontal="center" vertical="center"/>
      <protection hidden="1"/>
    </xf>
    <xf numFmtId="178" fontId="0" fillId="3" borderId="24" xfId="0" applyNumberFormat="1" applyFill="1" applyBorder="1" applyProtection="1">
      <alignment vertical="center"/>
      <protection hidden="1"/>
    </xf>
    <xf numFmtId="0" fontId="0" fillId="3" borderId="25" xfId="0" applyFill="1" applyBorder="1" applyAlignment="1" applyProtection="1">
      <alignment horizontal="center" vertical="center"/>
      <protection hidden="1"/>
    </xf>
    <xf numFmtId="178" fontId="0" fillId="3" borderId="25" xfId="0" applyNumberFormat="1" applyFill="1" applyBorder="1" applyProtection="1">
      <alignment vertical="center"/>
      <protection hidden="1"/>
    </xf>
    <xf numFmtId="0" fontId="4" fillId="3" borderId="6" xfId="0" applyFont="1" applyFill="1" applyBorder="1" applyProtection="1">
      <alignment vertical="center"/>
      <protection hidden="1"/>
    </xf>
    <xf numFmtId="0" fontId="0" fillId="3" borderId="32" xfId="0" applyFill="1" applyBorder="1" applyAlignment="1" applyProtection="1">
      <alignment horizontal="center" vertical="center"/>
      <protection hidden="1"/>
    </xf>
    <xf numFmtId="178" fontId="0" fillId="3" borderId="32" xfId="0" applyNumberFormat="1" applyFill="1" applyBorder="1" applyProtection="1">
      <alignment vertical="center"/>
      <protection hidden="1"/>
    </xf>
    <xf numFmtId="0" fontId="0" fillId="3" borderId="0" xfId="0" applyFill="1" applyAlignment="1" applyProtection="1">
      <protection hidden="1"/>
    </xf>
    <xf numFmtId="0" fontId="0" fillId="3" borderId="0" xfId="0" applyFill="1" applyAlignment="1" applyProtection="1">
      <alignment horizontal="right"/>
      <protection hidden="1"/>
    </xf>
    <xf numFmtId="0" fontId="11" fillId="3" borderId="19" xfId="0" applyFont="1" applyFill="1" applyBorder="1" applyAlignment="1" applyProtection="1">
      <alignment vertical="center" wrapText="1"/>
      <protection hidden="1"/>
    </xf>
    <xf numFmtId="0" fontId="11" fillId="3" borderId="11" xfId="0" applyFont="1" applyFill="1" applyBorder="1" applyAlignment="1" applyProtection="1">
      <alignment vertical="center" wrapText="1"/>
      <protection hidden="1"/>
    </xf>
    <xf numFmtId="0" fontId="11" fillId="3" borderId="0" xfId="0" applyFont="1" applyFill="1" applyProtection="1">
      <alignment vertical="center"/>
      <protection hidden="1"/>
    </xf>
    <xf numFmtId="0" fontId="11" fillId="3" borderId="5" xfId="0" applyFont="1" applyFill="1" applyBorder="1" applyAlignment="1" applyProtection="1">
      <alignment vertical="center" wrapText="1"/>
      <protection hidden="1"/>
    </xf>
    <xf numFmtId="0" fontId="11" fillId="3" borderId="0" xfId="0" applyFont="1" applyFill="1" applyAlignment="1" applyProtection="1">
      <alignment vertical="center" wrapText="1"/>
      <protection hidden="1"/>
    </xf>
    <xf numFmtId="0" fontId="0" fillId="3" borderId="5" xfId="0" applyFill="1" applyBorder="1" applyProtection="1">
      <alignment vertical="center"/>
      <protection hidden="1"/>
    </xf>
    <xf numFmtId="0" fontId="0" fillId="3" borderId="13" xfId="0" applyFill="1" applyBorder="1" applyProtection="1">
      <alignment vertical="center"/>
      <protection hidden="1"/>
    </xf>
    <xf numFmtId="0" fontId="11" fillId="3" borderId="27" xfId="0" applyFont="1" applyFill="1" applyBorder="1" applyAlignment="1" applyProtection="1">
      <alignment vertical="center" wrapText="1"/>
      <protection hidden="1"/>
    </xf>
    <xf numFmtId="0" fontId="11" fillId="3" borderId="4" xfId="0" applyFont="1" applyFill="1" applyBorder="1" applyAlignment="1" applyProtection="1">
      <alignment vertical="center" wrapText="1"/>
      <protection hidden="1"/>
    </xf>
    <xf numFmtId="0" fontId="1" fillId="3" borderId="4" xfId="0" applyFont="1" applyFill="1" applyBorder="1" applyProtection="1">
      <alignment vertical="center"/>
      <protection hidden="1"/>
    </xf>
    <xf numFmtId="0" fontId="0" fillId="3" borderId="4" xfId="0" applyFill="1" applyBorder="1" applyProtection="1">
      <alignment vertical="center"/>
      <protection hidden="1"/>
    </xf>
    <xf numFmtId="0" fontId="6" fillId="3" borderId="27" xfId="0" applyFont="1" applyFill="1" applyBorder="1" applyProtection="1">
      <alignment vertical="center"/>
      <protection hidden="1"/>
    </xf>
    <xf numFmtId="0" fontId="6" fillId="3" borderId="4" xfId="0" applyFont="1" applyFill="1" applyBorder="1" applyProtection="1">
      <alignment vertical="center"/>
      <protection hidden="1"/>
    </xf>
    <xf numFmtId="0" fontId="6" fillId="3" borderId="26" xfId="0" applyFont="1" applyFill="1" applyBorder="1" applyProtection="1">
      <alignment vertical="center"/>
      <protection hidden="1"/>
    </xf>
    <xf numFmtId="0" fontId="0" fillId="3" borderId="27" xfId="0" applyFill="1" applyBorder="1" applyProtection="1">
      <alignment vertical="center"/>
      <protection hidden="1"/>
    </xf>
    <xf numFmtId="0" fontId="0" fillId="3" borderId="26" xfId="0" applyFill="1" applyBorder="1" applyProtection="1">
      <alignment vertical="center"/>
      <protection hidden="1"/>
    </xf>
    <xf numFmtId="0" fontId="0" fillId="3" borderId="8" xfId="0" applyFill="1" applyBorder="1">
      <alignment vertical="center"/>
    </xf>
    <xf numFmtId="0" fontId="0" fillId="3" borderId="3" xfId="0" applyFill="1" applyBorder="1">
      <alignment vertical="center"/>
    </xf>
    <xf numFmtId="0" fontId="0" fillId="3" borderId="16" xfId="0" applyFill="1" applyBorder="1">
      <alignment vertical="center"/>
    </xf>
    <xf numFmtId="0" fontId="0" fillId="3" borderId="1" xfId="0" applyFill="1" applyBorder="1">
      <alignment vertical="center"/>
    </xf>
    <xf numFmtId="0" fontId="0" fillId="2" borderId="7" xfId="0" applyFill="1" applyBorder="1" applyAlignment="1">
      <alignment horizontal="center" vertical="center"/>
    </xf>
    <xf numFmtId="0" fontId="1" fillId="2" borderId="0" xfId="0" applyFont="1" applyFill="1" applyAlignment="1">
      <alignment horizontal="center" vertical="center"/>
    </xf>
    <xf numFmtId="49" fontId="0" fillId="3" borderId="0" xfId="0" applyNumberFormat="1" applyFill="1">
      <alignment vertical="center"/>
    </xf>
    <xf numFmtId="0" fontId="6" fillId="2" borderId="0" xfId="0" applyFont="1" applyFill="1" applyAlignment="1">
      <alignment horizontal="center" vertical="center"/>
    </xf>
    <xf numFmtId="0" fontId="14" fillId="2" borderId="0" xfId="0" applyFont="1" applyFill="1">
      <alignment vertical="center"/>
    </xf>
    <xf numFmtId="0" fontId="0" fillId="2" borderId="0" xfId="0" applyFill="1" applyAlignment="1">
      <alignment vertical="top"/>
    </xf>
    <xf numFmtId="0" fontId="6" fillId="2" borderId="2" xfId="0" applyFont="1" applyFill="1" applyBorder="1" applyAlignment="1">
      <alignment horizontal="center" vertical="center"/>
    </xf>
    <xf numFmtId="0" fontId="6" fillId="2" borderId="0" xfId="0" applyFont="1" applyFill="1" applyAlignment="1">
      <alignment horizontal="left"/>
    </xf>
    <xf numFmtId="0" fontId="6" fillId="2" borderId="4" xfId="0" applyFont="1" applyFill="1" applyBorder="1" applyAlignment="1">
      <alignment horizontal="center" vertical="center"/>
    </xf>
    <xf numFmtId="0" fontId="6" fillId="2" borderId="4" xfId="0" applyFont="1" applyFill="1" applyBorder="1" applyAlignment="1">
      <alignment horizontal="left"/>
    </xf>
    <xf numFmtId="0" fontId="1" fillId="2" borderId="19" xfId="0" applyFont="1" applyFill="1" applyBorder="1" applyAlignment="1">
      <alignment horizontal="center" vertical="center"/>
    </xf>
    <xf numFmtId="0" fontId="1" fillId="2" borderId="11" xfId="0" applyFont="1" applyFill="1" applyBorder="1">
      <alignment vertical="center"/>
    </xf>
    <xf numFmtId="0" fontId="0" fillId="2" borderId="4" xfId="0" applyFill="1" applyBorder="1" applyAlignment="1">
      <alignment horizontal="center" vertical="center"/>
    </xf>
    <xf numFmtId="0" fontId="6" fillId="2" borderId="0" xfId="0" applyFont="1" applyFill="1" applyAlignment="1">
      <alignment vertical="top"/>
    </xf>
    <xf numFmtId="0" fontId="1" fillId="2" borderId="21" xfId="0" applyFont="1" applyFill="1" applyBorder="1">
      <alignment vertical="center"/>
    </xf>
    <xf numFmtId="0" fontId="14" fillId="2" borderId="0" xfId="0" applyFont="1" applyFill="1" applyAlignment="1">
      <alignment vertical="top"/>
    </xf>
    <xf numFmtId="0" fontId="0" fillId="3" borderId="2" xfId="0" applyFill="1" applyBorder="1" applyAlignment="1">
      <alignment horizontal="center" vertical="center"/>
    </xf>
    <xf numFmtId="0" fontId="0" fillId="2" borderId="0" xfId="0" applyFill="1" applyAlignment="1"/>
    <xf numFmtId="0" fontId="0" fillId="2" borderId="0" xfId="0" applyFill="1" applyAlignment="1">
      <alignment horizontal="right"/>
    </xf>
    <xf numFmtId="0" fontId="0" fillId="3" borderId="0" xfId="0" applyFill="1" applyAlignment="1">
      <alignment horizontal="right"/>
    </xf>
    <xf numFmtId="0" fontId="0" fillId="3" borderId="0" xfId="0" applyFill="1" applyAlignment="1">
      <alignment horizontal="center" vertical="center"/>
    </xf>
    <xf numFmtId="0" fontId="18" fillId="3" borderId="0" xfId="0" applyFont="1" applyFill="1">
      <alignment vertical="center"/>
    </xf>
    <xf numFmtId="0" fontId="0" fillId="3" borderId="0" xfId="0" applyFill="1" applyAlignment="1"/>
    <xf numFmtId="0" fontId="21" fillId="3" borderId="0" xfId="0" applyFont="1" applyFill="1" applyAlignment="1">
      <alignment horizontal="left"/>
    </xf>
    <xf numFmtId="0" fontId="11" fillId="2" borderId="19" xfId="0" applyFont="1" applyFill="1" applyBorder="1" applyAlignment="1">
      <alignment vertical="center" wrapText="1"/>
    </xf>
    <xf numFmtId="0" fontId="11" fillId="2" borderId="11" xfId="0" applyFont="1" applyFill="1" applyBorder="1" applyAlignment="1">
      <alignment vertical="center" wrapText="1"/>
    </xf>
    <xf numFmtId="49" fontId="7" fillId="3" borderId="0" xfId="0" applyNumberFormat="1" applyFont="1" applyFill="1">
      <alignment vertical="center"/>
    </xf>
    <xf numFmtId="49" fontId="7" fillId="3" borderId="0" xfId="0" applyNumberFormat="1" applyFont="1" applyFill="1" applyProtection="1">
      <alignment vertical="center"/>
      <protection hidden="1"/>
    </xf>
    <xf numFmtId="184" fontId="36" fillId="0" borderId="0" xfId="0" applyNumberFormat="1" applyFont="1" applyAlignment="1" applyProtection="1">
      <alignment vertical="center" shrinkToFit="1"/>
      <protection locked="0"/>
    </xf>
    <xf numFmtId="184" fontId="35" fillId="0" borderId="0" xfId="0" applyNumberFormat="1" applyFont="1" applyAlignment="1" applyProtection="1">
      <alignment vertical="center" shrinkToFit="1"/>
      <protection locked="0"/>
    </xf>
    <xf numFmtId="0" fontId="35" fillId="0" borderId="0" xfId="0" applyFont="1" applyAlignment="1" applyProtection="1">
      <alignment vertical="center" shrinkToFit="1"/>
      <protection locked="0"/>
    </xf>
    <xf numFmtId="0" fontId="35" fillId="0" borderId="0" xfId="0" applyFont="1" applyAlignment="1" applyProtection="1">
      <alignment horizontal="left" vertical="center" shrinkToFit="1"/>
      <protection locked="0"/>
    </xf>
    <xf numFmtId="176" fontId="35" fillId="0" borderId="0" xfId="0" applyNumberFormat="1" applyFont="1" applyAlignment="1" applyProtection="1">
      <alignment vertical="center" shrinkToFit="1"/>
      <protection locked="0"/>
    </xf>
    <xf numFmtId="176" fontId="35" fillId="0" borderId="0" xfId="1" applyNumberFormat="1" applyFont="1" applyFill="1" applyBorder="1" applyAlignment="1" applyProtection="1">
      <alignment vertical="center" shrinkToFit="1"/>
      <protection locked="0"/>
    </xf>
    <xf numFmtId="0" fontId="35" fillId="0" borderId="0" xfId="0" applyFont="1">
      <alignment vertical="center"/>
    </xf>
    <xf numFmtId="0" fontId="35" fillId="0" borderId="0" xfId="0" applyFont="1" applyProtection="1">
      <alignment vertical="center"/>
      <protection locked="0"/>
    </xf>
    <xf numFmtId="0" fontId="35" fillId="0" borderId="0" xfId="0" applyFont="1" applyAlignment="1" applyProtection="1">
      <alignment vertical="top"/>
      <protection locked="0"/>
    </xf>
    <xf numFmtId="0" fontId="35" fillId="0" borderId="0" xfId="0" applyFont="1" applyAlignment="1" applyProtection="1">
      <alignment horizontal="center" vertical="center"/>
      <protection locked="0"/>
    </xf>
    <xf numFmtId="0" fontId="35" fillId="0" borderId="0" xfId="0" applyFont="1" applyAlignment="1">
      <alignment horizontal="left" vertical="center"/>
    </xf>
    <xf numFmtId="176" fontId="35" fillId="0" borderId="0" xfId="1" applyNumberFormat="1" applyFont="1" applyFill="1" applyBorder="1" applyAlignment="1">
      <alignment vertical="center"/>
    </xf>
    <xf numFmtId="0" fontId="35" fillId="0" borderId="0" xfId="0" applyFont="1" applyAlignment="1">
      <alignment horizontal="center" vertical="center"/>
    </xf>
    <xf numFmtId="0" fontId="35" fillId="0" borderId="0" xfId="0" applyFont="1" applyAlignment="1">
      <alignment horizontal="center" vertical="center" shrinkToFit="1"/>
    </xf>
    <xf numFmtId="0" fontId="0" fillId="2" borderId="0" xfId="0" applyFill="1" applyAlignment="1">
      <alignment horizontal="center" vertical="center"/>
    </xf>
    <xf numFmtId="0" fontId="13" fillId="0" borderId="0" xfId="0" applyFont="1" applyAlignment="1" applyProtection="1">
      <alignment horizontal="center" vertical="center"/>
      <protection locked="0"/>
    </xf>
    <xf numFmtId="49" fontId="7" fillId="3" borderId="0" xfId="0" applyNumberFormat="1" applyFont="1" applyFill="1" applyAlignment="1">
      <alignment horizontal="center" vertical="center"/>
    </xf>
    <xf numFmtId="49" fontId="0" fillId="3" borderId="0" xfId="0" applyNumberFormat="1" applyFill="1" applyAlignment="1">
      <alignment horizontal="center" vertical="center"/>
    </xf>
    <xf numFmtId="49" fontId="13" fillId="0" borderId="40" xfId="0" applyNumberFormat="1"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13" fillId="0" borderId="17" xfId="0" applyNumberFormat="1" applyFont="1" applyBorder="1" applyAlignment="1" applyProtection="1">
      <alignment horizontal="center" vertical="center"/>
      <protection locked="0"/>
    </xf>
    <xf numFmtId="49" fontId="13" fillId="0" borderId="38"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13" fillId="0" borderId="39" xfId="0" applyNumberFormat="1" applyFont="1" applyBorder="1" applyAlignment="1" applyProtection="1">
      <alignment horizontal="center" vertical="center"/>
      <protection locked="0"/>
    </xf>
    <xf numFmtId="0" fontId="7" fillId="0" borderId="0" xfId="0" applyFont="1" applyAlignment="1" applyProtection="1">
      <alignment horizontal="left" vertical="center" shrinkToFit="1"/>
      <protection locked="0"/>
    </xf>
    <xf numFmtId="0" fontId="0" fillId="2" borderId="7" xfId="0" applyFill="1" applyBorder="1" applyAlignment="1">
      <alignment horizontal="distributed" vertical="center" indent="1"/>
    </xf>
    <xf numFmtId="0" fontId="0" fillId="2" borderId="2" xfId="0" applyFill="1" applyBorder="1" applyAlignment="1">
      <alignment horizontal="distributed" vertical="center" indent="1"/>
    </xf>
    <xf numFmtId="0" fontId="0" fillId="2" borderId="37" xfId="0" applyFill="1" applyBorder="1" applyAlignment="1">
      <alignment horizontal="distributed" vertical="center" indent="1"/>
    </xf>
    <xf numFmtId="0" fontId="0" fillId="2" borderId="61" xfId="0" applyFill="1" applyBorder="1" applyAlignment="1">
      <alignment horizontal="distributed" vertical="center" indent="1"/>
    </xf>
    <xf numFmtId="0" fontId="0" fillId="2" borderId="4" xfId="0" applyFill="1" applyBorder="1" applyAlignment="1">
      <alignment horizontal="distributed" vertical="center" indent="1"/>
    </xf>
    <xf numFmtId="0" fontId="0" fillId="2" borderId="26" xfId="0" applyFill="1" applyBorder="1" applyAlignment="1">
      <alignment horizontal="distributed" vertical="center" indent="1"/>
    </xf>
    <xf numFmtId="0" fontId="0" fillId="2" borderId="62" xfId="0" applyFill="1" applyBorder="1" applyAlignment="1">
      <alignment horizontal="left" vertical="center"/>
    </xf>
    <xf numFmtId="0" fontId="0" fillId="2" borderId="63" xfId="0" applyFill="1" applyBorder="1" applyAlignment="1">
      <alignment horizontal="left" vertical="center"/>
    </xf>
    <xf numFmtId="0" fontId="0" fillId="2" borderId="64" xfId="0" applyFill="1" applyBorder="1" applyAlignment="1">
      <alignment horizontal="left" vertical="center"/>
    </xf>
    <xf numFmtId="0" fontId="0" fillId="2" borderId="16" xfId="0" applyFill="1" applyBorder="1" applyAlignment="1">
      <alignment horizontal="center" vertical="center"/>
    </xf>
    <xf numFmtId="0" fontId="0" fillId="2" borderId="1" xfId="0" applyFill="1" applyBorder="1" applyAlignment="1">
      <alignment horizontal="center" vertical="center"/>
    </xf>
    <xf numFmtId="0" fontId="0" fillId="2" borderId="33"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distributed" vertical="center" indent="1"/>
    </xf>
    <xf numFmtId="0" fontId="0" fillId="2" borderId="16" xfId="0" applyFill="1" applyBorder="1" applyAlignment="1">
      <alignment horizontal="distributed" vertical="center" indent="1"/>
    </xf>
    <xf numFmtId="0" fontId="0" fillId="2" borderId="1" xfId="0" applyFill="1" applyBorder="1" applyAlignment="1">
      <alignment horizontal="distributed" vertical="center" indent="1"/>
    </xf>
    <xf numFmtId="0" fontId="0" fillId="2" borderId="33" xfId="0" applyFill="1" applyBorder="1" applyAlignment="1">
      <alignment horizontal="distributed" vertical="center" indent="1"/>
    </xf>
    <xf numFmtId="0" fontId="6" fillId="2" borderId="0" xfId="0" applyFont="1" applyFill="1" applyAlignment="1">
      <alignment horizontal="right" vertical="top"/>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5" xfId="0" applyFill="1" applyBorder="1" applyAlignment="1">
      <alignment horizontal="center" shrinkToFit="1"/>
    </xf>
    <xf numFmtId="0" fontId="0" fillId="2" borderId="0" xfId="0" applyFill="1" applyAlignment="1">
      <alignment horizontal="center" shrinkToFit="1"/>
    </xf>
    <xf numFmtId="0" fontId="0" fillId="2" borderId="13" xfId="0" applyFill="1" applyBorder="1" applyAlignment="1">
      <alignment horizontal="center" shrinkToFit="1"/>
    </xf>
    <xf numFmtId="179" fontId="0" fillId="2" borderId="62" xfId="1" applyNumberFormat="1" applyFont="1" applyFill="1" applyBorder="1" applyAlignment="1" applyProtection="1">
      <alignment horizontal="right" vertical="center"/>
      <protection hidden="1"/>
    </xf>
    <xf numFmtId="179" fontId="0" fillId="2" borderId="63" xfId="1" applyNumberFormat="1" applyFont="1" applyFill="1" applyBorder="1" applyAlignment="1" applyProtection="1">
      <alignment horizontal="right" vertical="center"/>
      <protection hidden="1"/>
    </xf>
    <xf numFmtId="179" fontId="0" fillId="2" borderId="65" xfId="1" applyNumberFormat="1" applyFont="1" applyFill="1" applyBorder="1" applyAlignment="1" applyProtection="1">
      <alignment horizontal="right" vertical="center"/>
      <protection hidden="1"/>
    </xf>
    <xf numFmtId="179" fontId="0" fillId="2" borderId="16" xfId="1" applyNumberFormat="1" applyFont="1" applyFill="1" applyBorder="1" applyAlignment="1" applyProtection="1">
      <alignment horizontal="right" vertical="center"/>
      <protection hidden="1"/>
    </xf>
    <xf numFmtId="179" fontId="0" fillId="2" borderId="1" xfId="1" applyNumberFormat="1" applyFont="1" applyFill="1" applyBorder="1" applyAlignment="1" applyProtection="1">
      <alignment horizontal="right" vertical="center"/>
      <protection hidden="1"/>
    </xf>
    <xf numFmtId="179" fontId="0" fillId="2" borderId="12" xfId="1" applyNumberFormat="1" applyFont="1" applyFill="1" applyBorder="1" applyAlignment="1" applyProtection="1">
      <alignment horizontal="right" vertical="center"/>
      <protection hidden="1"/>
    </xf>
    <xf numFmtId="0" fontId="0" fillId="2" borderId="2" xfId="0" applyFill="1" applyBorder="1" applyAlignment="1">
      <alignment horizontal="center" vertical="center"/>
    </xf>
    <xf numFmtId="0" fontId="0" fillId="2" borderId="37" xfId="0" applyFill="1" applyBorder="1" applyAlignment="1">
      <alignment horizontal="center" vertical="center"/>
    </xf>
    <xf numFmtId="177" fontId="0" fillId="2" borderId="55" xfId="0" applyNumberFormat="1" applyFill="1" applyBorder="1" applyAlignment="1">
      <alignment horizontal="right" vertical="center"/>
    </xf>
    <xf numFmtId="177" fontId="0" fillId="2" borderId="56" xfId="0" applyNumberFormat="1" applyFill="1" applyBorder="1" applyAlignment="1">
      <alignment horizontal="right" vertical="center"/>
    </xf>
    <xf numFmtId="177" fontId="0" fillId="2" borderId="57" xfId="0" applyNumberFormat="1" applyFill="1" applyBorder="1" applyAlignment="1">
      <alignment horizontal="right" vertical="center"/>
    </xf>
    <xf numFmtId="0" fontId="6" fillId="2" borderId="1" xfId="0" applyFont="1" applyFill="1" applyBorder="1" applyAlignment="1">
      <alignment horizontal="center" vertical="center"/>
    </xf>
    <xf numFmtId="0" fontId="6" fillId="2" borderId="33" xfId="0" applyFont="1" applyFill="1" applyBorder="1" applyAlignment="1">
      <alignment horizontal="center" vertical="center"/>
    </xf>
    <xf numFmtId="177" fontId="0" fillId="2" borderId="62" xfId="0" applyNumberFormat="1" applyFill="1" applyBorder="1" applyAlignment="1">
      <alignment horizontal="right" vertical="center"/>
    </xf>
    <xf numFmtId="177" fontId="0" fillId="2" borderId="63" xfId="0" applyNumberFormat="1" applyFill="1" applyBorder="1" applyAlignment="1">
      <alignment horizontal="right" vertical="center"/>
    </xf>
    <xf numFmtId="177" fontId="0" fillId="2" borderId="64" xfId="0" applyNumberFormat="1" applyFill="1" applyBorder="1" applyAlignment="1">
      <alignment horizontal="right" vertical="center"/>
    </xf>
    <xf numFmtId="179" fontId="0" fillId="2" borderId="27" xfId="1" applyNumberFormat="1" applyFont="1" applyFill="1" applyBorder="1" applyAlignment="1" applyProtection="1">
      <alignment horizontal="right" vertical="center"/>
      <protection hidden="1"/>
    </xf>
    <xf numFmtId="179" fontId="0" fillId="2" borderId="4" xfId="1" applyNumberFormat="1" applyFont="1" applyFill="1" applyBorder="1" applyAlignment="1" applyProtection="1">
      <alignment horizontal="right" vertical="center"/>
      <protection hidden="1"/>
    </xf>
    <xf numFmtId="179" fontId="0" fillId="2" borderId="43" xfId="1" applyNumberFormat="1" applyFont="1" applyFill="1" applyBorder="1" applyAlignment="1" applyProtection="1">
      <alignment horizontal="right" vertical="center"/>
      <protection hidden="1"/>
    </xf>
    <xf numFmtId="177" fontId="0" fillId="2" borderId="23" xfId="0" applyNumberFormat="1" applyFill="1" applyBorder="1" applyAlignment="1">
      <alignment horizontal="right" vertical="center"/>
    </xf>
    <xf numFmtId="177" fontId="0" fillId="2" borderId="21" xfId="0" applyNumberFormat="1" applyFill="1" applyBorder="1" applyAlignment="1">
      <alignment horizontal="right" vertical="center"/>
    </xf>
    <xf numFmtId="177" fontId="0" fillId="2" borderId="42" xfId="0" applyNumberFormat="1" applyFill="1" applyBorder="1" applyAlignment="1">
      <alignment horizontal="right"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18" xfId="0" applyFill="1" applyBorder="1" applyAlignment="1">
      <alignment horizontal="center" vertical="center"/>
    </xf>
    <xf numFmtId="0" fontId="0" fillId="2" borderId="39" xfId="0" applyFill="1" applyBorder="1" applyAlignment="1">
      <alignment horizontal="center" vertical="center"/>
    </xf>
    <xf numFmtId="0" fontId="0" fillId="2" borderId="16" xfId="0" applyFill="1" applyBorder="1" applyAlignment="1">
      <alignment horizontal="left" vertical="center"/>
    </xf>
    <xf numFmtId="0" fontId="0" fillId="2" borderId="1" xfId="0" applyFill="1" applyBorder="1" applyAlignment="1">
      <alignment horizontal="left" vertical="center"/>
    </xf>
    <xf numFmtId="0" fontId="0" fillId="2" borderId="33" xfId="0" applyFill="1" applyBorder="1" applyAlignment="1">
      <alignment horizontal="left" vertical="center"/>
    </xf>
    <xf numFmtId="0" fontId="0" fillId="2" borderId="31" xfId="0" applyFill="1"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2" borderId="38" xfId="0" applyFill="1" applyBorder="1" applyAlignment="1">
      <alignment horizontal="center" vertical="center"/>
    </xf>
    <xf numFmtId="0" fontId="13" fillId="3" borderId="8" xfId="0" applyFont="1" applyFill="1" applyBorder="1" applyAlignment="1" applyProtection="1">
      <alignment horizontal="center" vertical="center"/>
      <protection hidden="1"/>
    </xf>
    <xf numFmtId="0" fontId="13" fillId="3" borderId="2" xfId="0" applyFont="1" applyFill="1" applyBorder="1" applyAlignment="1" applyProtection="1">
      <alignment horizontal="center" vertical="center"/>
      <protection hidden="1"/>
    </xf>
    <xf numFmtId="0" fontId="13" fillId="3" borderId="3" xfId="0" applyFont="1" applyFill="1" applyBorder="1" applyAlignment="1" applyProtection="1">
      <alignment horizontal="center" vertical="center"/>
      <protection hidden="1"/>
    </xf>
    <xf numFmtId="0" fontId="13" fillId="3" borderId="5" xfId="0" applyFont="1" applyFill="1" applyBorder="1" applyAlignment="1" applyProtection="1">
      <alignment horizontal="center" vertical="center"/>
      <protection hidden="1"/>
    </xf>
    <xf numFmtId="0" fontId="13" fillId="3" borderId="0" xfId="0" applyFont="1" applyFill="1" applyAlignment="1" applyProtection="1">
      <alignment horizontal="center" vertical="center"/>
      <protection hidden="1"/>
    </xf>
    <xf numFmtId="0" fontId="13" fillId="3" borderId="10" xfId="0" applyFont="1" applyFill="1" applyBorder="1" applyAlignment="1" applyProtection="1">
      <alignment horizontal="center" vertical="center"/>
      <protection hidden="1"/>
    </xf>
    <xf numFmtId="0" fontId="13" fillId="3" borderId="27"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13" fillId="3" borderId="43" xfId="0" applyFont="1" applyFill="1" applyBorder="1" applyAlignment="1" applyProtection="1">
      <alignment horizontal="center" vertical="center"/>
      <protection hidden="1"/>
    </xf>
    <xf numFmtId="0" fontId="13" fillId="3" borderId="19" xfId="0" applyFont="1" applyFill="1" applyBorder="1" applyAlignment="1" applyProtection="1">
      <alignment horizontal="center" vertical="center"/>
      <protection hidden="1"/>
    </xf>
    <xf numFmtId="0" fontId="13" fillId="3" borderId="11" xfId="0" applyFont="1" applyFill="1" applyBorder="1" applyAlignment="1" applyProtection="1">
      <alignment horizontal="center" vertical="center"/>
      <protection hidden="1"/>
    </xf>
    <xf numFmtId="0" fontId="13" fillId="3" borderId="20" xfId="0" applyFont="1" applyFill="1" applyBorder="1" applyAlignment="1" applyProtection="1">
      <alignment horizontal="center" vertical="center"/>
      <protection hidden="1"/>
    </xf>
    <xf numFmtId="0" fontId="13" fillId="3" borderId="16"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0" fontId="13" fillId="3" borderId="12" xfId="0" applyFont="1" applyFill="1" applyBorder="1" applyAlignment="1" applyProtection="1">
      <alignment horizontal="center" vertical="center"/>
      <protection hidden="1"/>
    </xf>
    <xf numFmtId="0" fontId="0" fillId="2" borderId="17" xfId="0" applyFill="1" applyBorder="1" applyAlignment="1">
      <alignment horizontal="center" vertical="center"/>
    </xf>
    <xf numFmtId="0" fontId="0" fillId="2" borderId="23" xfId="0" applyFill="1" applyBorder="1" applyAlignment="1">
      <alignment horizontal="center" vertical="center"/>
    </xf>
    <xf numFmtId="0" fontId="0" fillId="2" borderId="21" xfId="0" applyFill="1" applyBorder="1" applyAlignment="1">
      <alignment horizontal="center" vertical="center"/>
    </xf>
    <xf numFmtId="0" fontId="0" fillId="2" borderId="42" xfId="0" applyFill="1" applyBorder="1" applyAlignment="1">
      <alignment horizontal="center" vertical="center"/>
    </xf>
    <xf numFmtId="0" fontId="0" fillId="2" borderId="23" xfId="0" applyFill="1" applyBorder="1" applyAlignment="1">
      <alignment horizontal="left" vertical="center"/>
    </xf>
    <xf numFmtId="0" fontId="0" fillId="2" borderId="21" xfId="0" applyFill="1" applyBorder="1" applyAlignment="1">
      <alignment horizontal="left" vertical="center"/>
    </xf>
    <xf numFmtId="0" fontId="0" fillId="2" borderId="42" xfId="0" applyFill="1" applyBorder="1" applyAlignment="1">
      <alignment horizontal="left"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17"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38" xfId="0" applyFill="1" applyBorder="1" applyAlignment="1">
      <alignment horizontal="center" vertical="center" wrapText="1"/>
    </xf>
    <xf numFmtId="58" fontId="0" fillId="0" borderId="16" xfId="0" applyNumberFormat="1" applyBorder="1" applyAlignment="1" applyProtection="1">
      <alignment horizontal="center" vertical="center" shrinkToFit="1"/>
      <protection locked="0"/>
    </xf>
    <xf numFmtId="58" fontId="0" fillId="0" borderId="1" xfId="0" applyNumberFormat="1" applyBorder="1" applyAlignment="1" applyProtection="1">
      <alignment horizontal="center" vertical="center" shrinkToFit="1"/>
      <protection locked="0"/>
    </xf>
    <xf numFmtId="58" fontId="0" fillId="0" borderId="33" xfId="0" applyNumberFormat="1" applyBorder="1" applyAlignment="1" applyProtection="1">
      <alignment horizontal="center" vertical="center" shrinkToFit="1"/>
      <protection locked="0"/>
    </xf>
    <xf numFmtId="58" fontId="0" fillId="0" borderId="8" xfId="0" applyNumberFormat="1" applyBorder="1" applyAlignment="1" applyProtection="1">
      <alignment horizontal="center" vertical="center" shrinkToFit="1"/>
      <protection locked="0"/>
    </xf>
    <xf numFmtId="58" fontId="0" fillId="0" borderId="2" xfId="0" applyNumberFormat="1" applyBorder="1" applyAlignment="1" applyProtection="1">
      <alignment horizontal="center" vertical="center" shrinkToFit="1"/>
      <protection locked="0"/>
    </xf>
    <xf numFmtId="58" fontId="0" fillId="0" borderId="37" xfId="0" applyNumberFormat="1" applyBorder="1" applyAlignment="1" applyProtection="1">
      <alignment horizontal="center" vertical="center" shrinkToFit="1"/>
      <protection locked="0"/>
    </xf>
    <xf numFmtId="58" fontId="0" fillId="0" borderId="23" xfId="0" applyNumberFormat="1" applyBorder="1" applyAlignment="1" applyProtection="1">
      <alignment horizontal="center" vertical="center" shrinkToFit="1"/>
      <protection locked="0"/>
    </xf>
    <xf numFmtId="58" fontId="0" fillId="0" borderId="21" xfId="0" applyNumberFormat="1" applyBorder="1" applyAlignment="1" applyProtection="1">
      <alignment horizontal="center" vertical="center" shrinkToFit="1"/>
      <protection locked="0"/>
    </xf>
    <xf numFmtId="58" fontId="0" fillId="0" borderId="42" xfId="0" applyNumberFormat="1" applyBorder="1" applyAlignment="1" applyProtection="1">
      <alignment horizontal="center" vertical="center" shrinkToFit="1"/>
      <protection locked="0"/>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Alignment="1">
      <alignment horizontal="left" vertical="top"/>
    </xf>
    <xf numFmtId="0" fontId="0" fillId="2" borderId="53" xfId="0" applyFill="1" applyBorder="1" applyAlignment="1">
      <alignment horizontal="distributed" vertical="center" indent="1"/>
    </xf>
    <xf numFmtId="0" fontId="0" fillId="2" borderId="21" xfId="0" applyFill="1" applyBorder="1" applyAlignment="1">
      <alignment horizontal="distributed" vertical="center" indent="1"/>
    </xf>
    <xf numFmtId="0" fontId="0" fillId="2" borderId="42" xfId="0" applyFill="1" applyBorder="1" applyAlignment="1">
      <alignment horizontal="distributed" vertical="center" indent="1"/>
    </xf>
    <xf numFmtId="0" fontId="0" fillId="2" borderId="9" xfId="0" applyFill="1" applyBorder="1" applyAlignment="1">
      <alignment horizontal="distributed" vertical="center" indent="1"/>
    </xf>
    <xf numFmtId="0" fontId="0" fillId="2" borderId="6" xfId="0" applyFill="1" applyBorder="1" applyAlignment="1">
      <alignment horizontal="distributed" vertical="center" indent="1"/>
    </xf>
    <xf numFmtId="0" fontId="0" fillId="2" borderId="0" xfId="0" applyFill="1" applyAlignment="1">
      <alignment horizontal="distributed" vertical="center" indent="1"/>
    </xf>
    <xf numFmtId="0" fontId="0" fillId="2" borderId="13" xfId="0" applyFill="1" applyBorder="1" applyAlignment="1">
      <alignment horizontal="distributed" vertical="center" indent="1"/>
    </xf>
    <xf numFmtId="0" fontId="7" fillId="0" borderId="0" xfId="0" applyFont="1" applyAlignment="1" applyProtection="1">
      <alignment horizontal="center" vertical="center"/>
      <protection locked="0"/>
    </xf>
    <xf numFmtId="0" fontId="0" fillId="2" borderId="54" xfId="0" applyFill="1" applyBorder="1" applyAlignment="1">
      <alignment horizontal="distributed" vertical="center"/>
    </xf>
    <xf numFmtId="0" fontId="0" fillId="2" borderId="25" xfId="0" applyFill="1" applyBorder="1" applyAlignment="1">
      <alignment horizontal="distributed" vertical="center"/>
    </xf>
    <xf numFmtId="0" fontId="0" fillId="2" borderId="38" xfId="0" applyFill="1" applyBorder="1" applyAlignment="1">
      <alignment horizontal="distributed" vertical="center"/>
    </xf>
    <xf numFmtId="0" fontId="0" fillId="2" borderId="39" xfId="0" applyFill="1" applyBorder="1" applyAlignment="1">
      <alignment horizontal="distributed" vertical="center"/>
    </xf>
    <xf numFmtId="180" fontId="7" fillId="2" borderId="21" xfId="0" applyNumberFormat="1" applyFont="1" applyFill="1" applyBorder="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180" fontId="7" fillId="0" borderId="23" xfId="0" applyNumberFormat="1" applyFont="1" applyBorder="1" applyAlignment="1" applyProtection="1">
      <alignment horizontal="center" vertical="center"/>
      <protection locked="0"/>
    </xf>
    <xf numFmtId="180" fontId="7" fillId="0" borderId="21" xfId="0" applyNumberFormat="1" applyFont="1" applyBorder="1" applyAlignment="1" applyProtection="1">
      <alignment horizontal="center" vertical="center"/>
      <protection locked="0"/>
    </xf>
    <xf numFmtId="180" fontId="7" fillId="0" borderId="42" xfId="0" applyNumberFormat="1" applyFont="1" applyBorder="1" applyAlignment="1" applyProtection="1">
      <alignment horizontal="center" vertical="center"/>
      <protection locked="0"/>
    </xf>
    <xf numFmtId="0" fontId="0" fillId="2" borderId="58" xfId="0" applyFill="1" applyBorder="1" applyAlignment="1">
      <alignment horizontal="distributed" vertical="center"/>
    </xf>
    <xf numFmtId="0" fontId="0" fillId="2" borderId="60" xfId="0" applyFill="1" applyBorder="1" applyAlignment="1">
      <alignment horizontal="distributed" vertical="center"/>
    </xf>
    <xf numFmtId="0" fontId="6" fillId="2" borderId="0" xfId="0" applyFont="1" applyFill="1" applyAlignment="1">
      <alignment horizontal="left" vertical="center"/>
    </xf>
    <xf numFmtId="0" fontId="6" fillId="2" borderId="10" xfId="0" applyFont="1" applyFill="1" applyBorder="1" applyAlignment="1">
      <alignment horizontal="left" vertical="center"/>
    </xf>
    <xf numFmtId="0" fontId="0" fillId="2" borderId="0" xfId="0" applyFill="1" applyAlignment="1">
      <alignment horizontal="center" vertical="top"/>
    </xf>
    <xf numFmtId="178" fontId="0" fillId="0" borderId="5" xfId="0" applyNumberFormat="1" applyBorder="1" applyAlignment="1" applyProtection="1">
      <alignment horizontal="left" vertical="top" indent="1"/>
      <protection locked="0"/>
    </xf>
    <xf numFmtId="178" fontId="0" fillId="0" borderId="0" xfId="0" applyNumberFormat="1" applyAlignment="1" applyProtection="1">
      <alignment horizontal="left" vertical="top" indent="1"/>
      <protection locked="0"/>
    </xf>
    <xf numFmtId="178" fontId="0" fillId="0" borderId="13" xfId="0" applyNumberFormat="1" applyBorder="1" applyAlignment="1" applyProtection="1">
      <alignment horizontal="left" vertical="top" indent="1"/>
      <protection locked="0"/>
    </xf>
    <xf numFmtId="181" fontId="7" fillId="0" borderId="21" xfId="0" applyNumberFormat="1" applyFont="1" applyBorder="1" applyAlignment="1" applyProtection="1">
      <alignment horizontal="center" vertical="center"/>
      <protection locked="0"/>
    </xf>
    <xf numFmtId="0" fontId="0" fillId="2" borderId="8" xfId="0" applyFill="1" applyBorder="1" applyAlignment="1">
      <alignment horizontal="left" vertical="center"/>
    </xf>
    <xf numFmtId="0" fontId="0" fillId="2" borderId="2" xfId="0" applyFill="1" applyBorder="1" applyAlignment="1">
      <alignment horizontal="left" vertical="center"/>
    </xf>
    <xf numFmtId="0" fontId="0" fillId="2" borderId="37" xfId="0" applyFill="1" applyBorder="1" applyAlignment="1">
      <alignment horizontal="left" vertical="center"/>
    </xf>
    <xf numFmtId="0" fontId="0" fillId="2" borderId="23" xfId="0" applyFill="1" applyBorder="1" applyAlignment="1">
      <alignment horizontal="distributed" vertical="center"/>
    </xf>
    <xf numFmtId="0" fontId="0" fillId="2" borderId="21" xfId="0" applyFill="1" applyBorder="1" applyAlignment="1">
      <alignment horizontal="distributed" vertical="center"/>
    </xf>
    <xf numFmtId="0" fontId="0" fillId="2" borderId="42" xfId="0" applyFill="1" applyBorder="1" applyAlignment="1">
      <alignment horizontal="distributed" vertical="center"/>
    </xf>
    <xf numFmtId="183" fontId="0" fillId="0" borderId="21" xfId="0" applyNumberFormat="1" applyBorder="1" applyAlignment="1" applyProtection="1">
      <alignment horizontal="right" vertical="center"/>
      <protection locked="0"/>
    </xf>
    <xf numFmtId="181" fontId="7" fillId="0" borderId="23" xfId="0" applyNumberFormat="1" applyFont="1" applyBorder="1" applyAlignment="1" applyProtection="1">
      <alignment horizontal="center" vertical="center"/>
      <protection locked="0"/>
    </xf>
    <xf numFmtId="0" fontId="6" fillId="2" borderId="11" xfId="0" applyFont="1" applyFill="1" applyBorder="1" applyAlignment="1">
      <alignment horizontal="right" vertical="center" shrinkToFit="1"/>
    </xf>
    <xf numFmtId="0" fontId="11" fillId="2" borderId="11"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5" xfId="0" applyFill="1" applyBorder="1" applyAlignment="1">
      <alignment horizontal="center" vertical="center"/>
    </xf>
    <xf numFmtId="182" fontId="1" fillId="3" borderId="34" xfId="0" applyNumberFormat="1" applyFont="1" applyFill="1" applyBorder="1" applyAlignment="1" applyProtection="1">
      <alignment horizontal="right" vertical="center"/>
      <protection hidden="1"/>
    </xf>
    <xf numFmtId="182" fontId="1" fillId="3" borderId="35" xfId="0" applyNumberFormat="1" applyFont="1" applyFill="1" applyBorder="1" applyAlignment="1" applyProtection="1">
      <alignment horizontal="right" vertical="center"/>
      <protection hidden="1"/>
    </xf>
    <xf numFmtId="0" fontId="0" fillId="2" borderId="55" xfId="0"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178" fontId="6" fillId="0" borderId="5" xfId="0" applyNumberFormat="1" applyFont="1" applyBorder="1" applyAlignment="1" applyProtection="1">
      <alignment horizontal="center" vertical="top" wrapText="1"/>
      <protection locked="0"/>
    </xf>
    <xf numFmtId="178" fontId="6" fillId="0" borderId="0" xfId="0" applyNumberFormat="1" applyFont="1" applyAlignment="1" applyProtection="1">
      <alignment horizontal="center" vertical="top" wrapText="1"/>
      <protection locked="0"/>
    </xf>
    <xf numFmtId="178" fontId="6" fillId="0" borderId="10" xfId="0" applyNumberFormat="1" applyFont="1" applyBorder="1" applyAlignment="1" applyProtection="1">
      <alignment horizontal="center" vertical="top" wrapText="1"/>
      <protection locked="0"/>
    </xf>
    <xf numFmtId="178" fontId="6" fillId="0" borderId="16" xfId="0" applyNumberFormat="1" applyFont="1" applyBorder="1" applyAlignment="1" applyProtection="1">
      <alignment horizontal="center" vertical="top" wrapText="1"/>
      <protection locked="0"/>
    </xf>
    <xf numFmtId="178" fontId="6" fillId="0" borderId="1" xfId="0" applyNumberFormat="1" applyFont="1" applyBorder="1" applyAlignment="1" applyProtection="1">
      <alignment horizontal="center" vertical="top" wrapText="1"/>
      <protection locked="0"/>
    </xf>
    <xf numFmtId="178" fontId="6" fillId="0" borderId="12" xfId="0" applyNumberFormat="1" applyFont="1" applyBorder="1" applyAlignment="1" applyProtection="1">
      <alignment horizontal="center" vertical="top" wrapText="1"/>
      <protection locked="0"/>
    </xf>
    <xf numFmtId="0" fontId="9" fillId="3" borderId="36"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67" xfId="0" applyFont="1" applyFill="1" applyBorder="1" applyAlignment="1">
      <alignment horizontal="center" vertical="center" shrinkToFit="1"/>
    </xf>
    <xf numFmtId="0" fontId="6" fillId="3" borderId="2" xfId="0" applyFont="1" applyFill="1" applyBorder="1" applyAlignment="1">
      <alignment horizontal="center" vertical="center"/>
    </xf>
    <xf numFmtId="0" fontId="0" fillId="3" borderId="0" xfId="0" applyFill="1" applyAlignment="1">
      <alignment horizontal="center" vertical="center"/>
    </xf>
    <xf numFmtId="0" fontId="0" fillId="3" borderId="0" xfId="0" applyFill="1" applyAlignment="1">
      <alignment horizontal="center"/>
    </xf>
    <xf numFmtId="0" fontId="0" fillId="2" borderId="7"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3" xfId="0" applyFill="1" applyBorder="1" applyAlignment="1">
      <alignment horizontal="center" vertical="center" wrapText="1"/>
    </xf>
    <xf numFmtId="0" fontId="6" fillId="3" borderId="7" xfId="0" applyFont="1" applyFill="1" applyBorder="1" applyAlignment="1">
      <alignment horizontal="center" vertical="center"/>
    </xf>
    <xf numFmtId="0" fontId="6" fillId="3" borderId="37" xfId="0" applyFont="1" applyFill="1" applyBorder="1" applyAlignment="1">
      <alignment horizontal="center" vertical="center"/>
    </xf>
    <xf numFmtId="0" fontId="13" fillId="0" borderId="40" xfId="0" quotePrefix="1"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0" fillId="3" borderId="0" xfId="0" applyFill="1" applyAlignment="1" applyProtection="1">
      <alignment horizontal="center" vertical="center"/>
      <protection hidden="1"/>
    </xf>
    <xf numFmtId="0" fontId="7" fillId="3" borderId="0" xfId="0" applyFont="1" applyFill="1" applyAlignment="1" applyProtection="1">
      <alignment horizontal="left" vertical="center"/>
      <protection hidden="1"/>
    </xf>
    <xf numFmtId="0" fontId="7" fillId="3" borderId="0" xfId="0" applyFont="1" applyFill="1" applyAlignment="1" applyProtection="1">
      <alignment horizontal="left" vertical="center" shrinkToFit="1"/>
      <protection hidden="1"/>
    </xf>
    <xf numFmtId="0" fontId="13" fillId="3" borderId="17" xfId="0" applyFont="1" applyFill="1" applyBorder="1" applyAlignment="1" applyProtection="1">
      <alignment horizontal="center" vertical="center"/>
      <protection hidden="1"/>
    </xf>
    <xf numFmtId="0" fontId="13" fillId="3" borderId="38" xfId="0" applyFont="1" applyFill="1" applyBorder="1" applyAlignment="1" applyProtection="1">
      <alignment horizontal="center" vertical="center"/>
      <protection hidden="1"/>
    </xf>
    <xf numFmtId="49" fontId="13" fillId="3" borderId="17" xfId="0" applyNumberFormat="1" applyFont="1" applyFill="1" applyBorder="1" applyAlignment="1" applyProtection="1">
      <alignment horizontal="center" vertical="center"/>
      <protection hidden="1"/>
    </xf>
    <xf numFmtId="49" fontId="13" fillId="3" borderId="38" xfId="0" applyNumberFormat="1" applyFont="1" applyFill="1" applyBorder="1" applyAlignment="1" applyProtection="1">
      <alignment horizontal="center" vertical="center"/>
      <protection hidden="1"/>
    </xf>
    <xf numFmtId="49" fontId="13" fillId="3" borderId="18" xfId="0" applyNumberFormat="1" applyFont="1" applyFill="1" applyBorder="1" applyAlignment="1" applyProtection="1">
      <alignment horizontal="center" vertical="center"/>
      <protection hidden="1"/>
    </xf>
    <xf numFmtId="49" fontId="13" fillId="3" borderId="39" xfId="0" applyNumberFormat="1" applyFont="1" applyFill="1" applyBorder="1" applyAlignment="1" applyProtection="1">
      <alignment horizontal="center" vertical="center"/>
      <protection hidden="1"/>
    </xf>
    <xf numFmtId="49" fontId="13" fillId="3" borderId="40" xfId="0" applyNumberFormat="1" applyFont="1" applyFill="1" applyBorder="1" applyAlignment="1" applyProtection="1">
      <alignment horizontal="center" vertical="center"/>
      <protection hidden="1"/>
    </xf>
    <xf numFmtId="49" fontId="13" fillId="3" borderId="41" xfId="0" applyNumberFormat="1" applyFont="1" applyFill="1" applyBorder="1" applyAlignment="1" applyProtection="1">
      <alignment horizontal="center" vertical="center"/>
      <protection hidden="1"/>
    </xf>
    <xf numFmtId="0" fontId="13" fillId="3" borderId="18" xfId="0" applyFont="1" applyFill="1" applyBorder="1" applyAlignment="1" applyProtection="1">
      <alignment horizontal="center" vertical="center"/>
      <protection hidden="1"/>
    </xf>
    <xf numFmtId="0" fontId="13" fillId="3" borderId="39" xfId="0" applyFont="1" applyFill="1" applyBorder="1" applyAlignment="1" applyProtection="1">
      <alignment horizontal="center" vertical="center"/>
      <protection hidden="1"/>
    </xf>
    <xf numFmtId="0" fontId="13" fillId="3" borderId="40" xfId="0" applyFont="1" applyFill="1" applyBorder="1" applyAlignment="1" applyProtection="1">
      <alignment horizontal="center" vertical="center"/>
      <protection hidden="1"/>
    </xf>
    <xf numFmtId="0" fontId="13" fillId="3" borderId="41" xfId="0" applyFont="1" applyFill="1" applyBorder="1" applyAlignment="1" applyProtection="1">
      <alignment horizontal="center" vertical="center"/>
      <protection hidden="1"/>
    </xf>
    <xf numFmtId="49" fontId="7" fillId="3" borderId="0" xfId="0" applyNumberFormat="1" applyFont="1" applyFill="1" applyAlignment="1" applyProtection="1">
      <alignment horizontal="center" vertical="center"/>
      <protection hidden="1"/>
    </xf>
    <xf numFmtId="0" fontId="0" fillId="3" borderId="53" xfId="0" applyFill="1" applyBorder="1" applyAlignment="1" applyProtection="1">
      <alignment horizontal="distributed" vertical="center" indent="1"/>
      <protection hidden="1"/>
    </xf>
    <xf numFmtId="0" fontId="0" fillId="3" borderId="21" xfId="0" applyFill="1" applyBorder="1" applyAlignment="1" applyProtection="1">
      <alignment horizontal="distributed" vertical="center" indent="1"/>
      <protection hidden="1"/>
    </xf>
    <xf numFmtId="0" fontId="0" fillId="3" borderId="42" xfId="0" applyFill="1" applyBorder="1" applyAlignment="1" applyProtection="1">
      <alignment horizontal="distributed" vertical="center" indent="1"/>
      <protection hidden="1"/>
    </xf>
    <xf numFmtId="0" fontId="0" fillId="3" borderId="6" xfId="0" applyFill="1" applyBorder="1" applyAlignment="1" applyProtection="1">
      <alignment horizontal="distributed" vertical="center" indent="1"/>
      <protection hidden="1"/>
    </xf>
    <xf numFmtId="0" fontId="0" fillId="3" borderId="0" xfId="0" applyFill="1" applyAlignment="1" applyProtection="1">
      <alignment horizontal="distributed" vertical="center" indent="1"/>
      <protection hidden="1"/>
    </xf>
    <xf numFmtId="0" fontId="0" fillId="3" borderId="13" xfId="0" applyFill="1" applyBorder="1" applyAlignment="1" applyProtection="1">
      <alignment horizontal="distributed" vertical="center" indent="1"/>
      <protection hidden="1"/>
    </xf>
    <xf numFmtId="0" fontId="0" fillId="3" borderId="9" xfId="0" applyFill="1" applyBorder="1" applyAlignment="1" applyProtection="1">
      <alignment horizontal="distributed" vertical="center" indent="1"/>
      <protection hidden="1"/>
    </xf>
    <xf numFmtId="0" fontId="0" fillId="3" borderId="1" xfId="0" applyFill="1" applyBorder="1" applyAlignment="1" applyProtection="1">
      <alignment horizontal="distributed" vertical="center" indent="1"/>
      <protection hidden="1"/>
    </xf>
    <xf numFmtId="0" fontId="0" fillId="3" borderId="33" xfId="0" applyFill="1" applyBorder="1" applyAlignment="1" applyProtection="1">
      <alignment horizontal="distributed" vertical="center" indent="1"/>
      <protection hidden="1"/>
    </xf>
    <xf numFmtId="49" fontId="0" fillId="3" borderId="0" xfId="0" applyNumberFormat="1" applyFill="1" applyAlignment="1" applyProtection="1">
      <alignment horizontal="center" vertical="center"/>
      <protection hidden="1"/>
    </xf>
    <xf numFmtId="0" fontId="0" fillId="3" borderId="7" xfId="0" applyFill="1" applyBorder="1" applyAlignment="1" applyProtection="1">
      <alignment horizontal="distributed" vertical="center" indent="1"/>
      <protection hidden="1"/>
    </xf>
    <xf numFmtId="0" fontId="0" fillId="3" borderId="2" xfId="0" applyFill="1" applyBorder="1" applyAlignment="1" applyProtection="1">
      <alignment horizontal="distributed" vertical="center" indent="1"/>
      <protection hidden="1"/>
    </xf>
    <xf numFmtId="0" fontId="0" fillId="3" borderId="37" xfId="0" applyFill="1" applyBorder="1" applyAlignment="1" applyProtection="1">
      <alignment horizontal="distributed" vertical="center" indent="1"/>
      <protection hidden="1"/>
    </xf>
    <xf numFmtId="0" fontId="0" fillId="3" borderId="61" xfId="0" applyFill="1" applyBorder="1" applyAlignment="1" applyProtection="1">
      <alignment horizontal="distributed" vertical="center" indent="1"/>
      <protection hidden="1"/>
    </xf>
    <xf numFmtId="0" fontId="0" fillId="3" borderId="4" xfId="0" applyFill="1" applyBorder="1" applyAlignment="1" applyProtection="1">
      <alignment horizontal="distributed" vertical="center" indent="1"/>
      <protection hidden="1"/>
    </xf>
    <xf numFmtId="0" fontId="0" fillId="3" borderId="26" xfId="0" applyFill="1" applyBorder="1" applyAlignment="1" applyProtection="1">
      <alignment horizontal="distributed" vertical="center" indent="1"/>
      <protection hidden="1"/>
    </xf>
    <xf numFmtId="0" fontId="0" fillId="3" borderId="54" xfId="0" applyFill="1" applyBorder="1" applyAlignment="1" applyProtection="1">
      <alignment horizontal="distributed" vertical="center"/>
      <protection hidden="1"/>
    </xf>
    <xf numFmtId="0" fontId="0" fillId="3" borderId="25" xfId="0" applyFill="1" applyBorder="1" applyAlignment="1" applyProtection="1">
      <alignment horizontal="distributed" vertical="center"/>
      <protection hidden="1"/>
    </xf>
    <xf numFmtId="181" fontId="7" fillId="3" borderId="23" xfId="0" applyNumberFormat="1" applyFont="1" applyFill="1" applyBorder="1" applyAlignment="1" applyProtection="1">
      <alignment horizontal="center" vertical="center"/>
      <protection hidden="1"/>
    </xf>
    <xf numFmtId="181" fontId="7" fillId="3" borderId="21" xfId="0" applyNumberFormat="1" applyFont="1" applyFill="1" applyBorder="1" applyAlignment="1" applyProtection="1">
      <alignment horizontal="center" vertical="center"/>
      <protection hidden="1"/>
    </xf>
    <xf numFmtId="0" fontId="0" fillId="3" borderId="23" xfId="0" applyFill="1" applyBorder="1" applyAlignment="1" applyProtection="1">
      <alignment horizontal="distributed" vertical="center"/>
      <protection hidden="1"/>
    </xf>
    <xf numFmtId="0" fontId="0" fillId="3" borderId="21" xfId="0" applyFill="1" applyBorder="1" applyAlignment="1" applyProtection="1">
      <alignment horizontal="distributed" vertical="center"/>
      <protection hidden="1"/>
    </xf>
    <xf numFmtId="0" fontId="0" fillId="3" borderId="42" xfId="0" applyFill="1" applyBorder="1" applyAlignment="1" applyProtection="1">
      <alignment horizontal="distributed" vertical="center"/>
      <protection hidden="1"/>
    </xf>
    <xf numFmtId="183" fontId="1" fillId="3" borderId="21" xfId="0" applyNumberFormat="1" applyFont="1" applyFill="1" applyBorder="1" applyAlignment="1" applyProtection="1">
      <alignment horizontal="right" vertical="center"/>
      <protection hidden="1"/>
    </xf>
    <xf numFmtId="0" fontId="0" fillId="3" borderId="0" xfId="0" applyFill="1" applyAlignment="1" applyProtection="1">
      <alignment horizontal="left" vertical="top"/>
      <protection hidden="1"/>
    </xf>
    <xf numFmtId="0" fontId="6" fillId="3" borderId="4" xfId="0" applyFont="1" applyFill="1" applyBorder="1" applyAlignment="1" applyProtection="1">
      <alignment horizontal="left" vertical="center"/>
      <protection hidden="1"/>
    </xf>
    <xf numFmtId="0" fontId="6" fillId="3" borderId="43" xfId="0" applyFont="1" applyFill="1" applyBorder="1" applyAlignment="1" applyProtection="1">
      <alignment horizontal="left" vertical="center"/>
      <protection hidden="1"/>
    </xf>
    <xf numFmtId="180" fontId="7" fillId="3" borderId="23" xfId="0" applyNumberFormat="1" applyFont="1" applyFill="1" applyBorder="1" applyAlignment="1" applyProtection="1">
      <alignment horizontal="center" vertical="center"/>
      <protection hidden="1"/>
    </xf>
    <xf numFmtId="180" fontId="7" fillId="3" borderId="21" xfId="0" applyNumberFormat="1" applyFont="1" applyFill="1" applyBorder="1" applyAlignment="1" applyProtection="1">
      <alignment horizontal="center" vertical="center"/>
      <protection hidden="1"/>
    </xf>
    <xf numFmtId="180" fontId="7" fillId="3" borderId="42" xfId="0" applyNumberFormat="1" applyFont="1" applyFill="1" applyBorder="1" applyAlignment="1" applyProtection="1">
      <alignment horizontal="center" vertical="center"/>
      <protection hidden="1"/>
    </xf>
    <xf numFmtId="0" fontId="7" fillId="3" borderId="21" xfId="0" applyFont="1" applyFill="1" applyBorder="1" applyAlignment="1" applyProtection="1">
      <alignment horizontal="center" vertical="center"/>
      <protection hidden="1"/>
    </xf>
    <xf numFmtId="0" fontId="7" fillId="3" borderId="22" xfId="0" applyFont="1" applyFill="1" applyBorder="1" applyAlignment="1" applyProtection="1">
      <alignment horizontal="center" vertical="center"/>
      <protection hidden="1"/>
    </xf>
    <xf numFmtId="0" fontId="0" fillId="3" borderId="6" xfId="0" applyFill="1" applyBorder="1" applyAlignment="1" applyProtection="1">
      <alignment horizontal="distributed" vertical="center"/>
      <protection hidden="1"/>
    </xf>
    <xf numFmtId="0" fontId="0" fillId="3" borderId="0" xfId="0" applyFill="1" applyAlignment="1" applyProtection="1">
      <alignment horizontal="distributed" vertical="center"/>
      <protection hidden="1"/>
    </xf>
    <xf numFmtId="0" fontId="0" fillId="3" borderId="13" xfId="0" applyFill="1" applyBorder="1" applyAlignment="1" applyProtection="1">
      <alignment horizontal="distributed" vertical="center"/>
      <protection hidden="1"/>
    </xf>
    <xf numFmtId="0" fontId="0" fillId="3" borderId="61" xfId="0" applyFill="1" applyBorder="1" applyAlignment="1" applyProtection="1">
      <alignment horizontal="distributed" vertical="center"/>
      <protection hidden="1"/>
    </xf>
    <xf numFmtId="0" fontId="0" fillId="3" borderId="4" xfId="0" applyFill="1" applyBorder="1" applyAlignment="1" applyProtection="1">
      <alignment horizontal="distributed" vertical="center"/>
      <protection hidden="1"/>
    </xf>
    <xf numFmtId="0" fontId="0" fillId="3" borderId="26" xfId="0" applyFill="1" applyBorder="1" applyAlignment="1" applyProtection="1">
      <alignment horizontal="distributed" vertical="center"/>
      <protection hidden="1"/>
    </xf>
    <xf numFmtId="0" fontId="7" fillId="3" borderId="0" xfId="0" applyFont="1" applyFill="1" applyAlignment="1" applyProtection="1">
      <alignment horizontal="center" vertical="center"/>
      <protection hidden="1"/>
    </xf>
    <xf numFmtId="0" fontId="6" fillId="3" borderId="0" xfId="0" applyFont="1" applyFill="1" applyAlignment="1" applyProtection="1">
      <alignment horizontal="right" vertical="top"/>
      <protection hidden="1"/>
    </xf>
    <xf numFmtId="0" fontId="0" fillId="3" borderId="0" xfId="0" applyFill="1" applyAlignment="1" applyProtection="1">
      <alignment horizontal="center" vertical="top"/>
      <protection hidden="1"/>
    </xf>
    <xf numFmtId="0" fontId="0" fillId="3" borderId="16" xfId="0" applyFill="1" applyBorder="1" applyAlignment="1" applyProtection="1">
      <alignment horizontal="left" vertical="center"/>
      <protection hidden="1"/>
    </xf>
    <xf numFmtId="0" fontId="0" fillId="3" borderId="1" xfId="0" applyFill="1" applyBorder="1" applyAlignment="1" applyProtection="1">
      <alignment horizontal="left" vertical="center"/>
      <protection hidden="1"/>
    </xf>
    <xf numFmtId="0" fontId="0" fillId="3" borderId="33" xfId="0" applyFill="1" applyBorder="1" applyAlignment="1" applyProtection="1">
      <alignment horizontal="left" vertical="center"/>
      <protection hidden="1"/>
    </xf>
    <xf numFmtId="0" fontId="0" fillId="3" borderId="8" xfId="0" applyFill="1" applyBorder="1" applyAlignment="1" applyProtection="1">
      <alignment horizontal="distributed" vertical="center" indent="1"/>
      <protection hidden="1"/>
    </xf>
    <xf numFmtId="0" fontId="0" fillId="3" borderId="16" xfId="0" applyFill="1" applyBorder="1" applyAlignment="1" applyProtection="1">
      <alignment horizontal="distributed" vertical="center" indent="1"/>
      <protection hidden="1"/>
    </xf>
    <xf numFmtId="0" fontId="0" fillId="3" borderId="8" xfId="0" applyFill="1" applyBorder="1" applyAlignment="1" applyProtection="1">
      <alignment horizontal="left" vertical="center"/>
      <protection hidden="1"/>
    </xf>
    <xf numFmtId="0" fontId="0" fillId="3" borderId="2" xfId="0" applyFill="1" applyBorder="1" applyAlignment="1" applyProtection="1">
      <alignment horizontal="left" vertical="center"/>
      <protection hidden="1"/>
    </xf>
    <xf numFmtId="0" fontId="0" fillId="3" borderId="37" xfId="0" applyFill="1" applyBorder="1" applyAlignment="1" applyProtection="1">
      <alignment horizontal="left" vertical="center"/>
      <protection hidden="1"/>
    </xf>
    <xf numFmtId="0" fontId="0" fillId="3" borderId="1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58" fontId="0" fillId="3" borderId="8" xfId="0" applyNumberFormat="1" applyFill="1" applyBorder="1" applyAlignment="1" applyProtection="1">
      <alignment horizontal="center" vertical="center" shrinkToFit="1"/>
      <protection hidden="1"/>
    </xf>
    <xf numFmtId="58" fontId="0" fillId="3" borderId="2" xfId="0" applyNumberFormat="1" applyFill="1" applyBorder="1" applyAlignment="1" applyProtection="1">
      <alignment horizontal="center" vertical="center" shrinkToFit="1"/>
      <protection hidden="1"/>
    </xf>
    <xf numFmtId="58" fontId="0" fillId="3" borderId="37" xfId="0" applyNumberFormat="1" applyFill="1" applyBorder="1" applyAlignment="1" applyProtection="1">
      <alignment horizontal="center" vertical="center" shrinkToFit="1"/>
      <protection hidden="1"/>
    </xf>
    <xf numFmtId="0" fontId="0" fillId="3" borderId="38" xfId="0" applyFill="1" applyBorder="1" applyAlignment="1" applyProtection="1">
      <alignment horizontal="distributed" vertical="center"/>
      <protection hidden="1"/>
    </xf>
    <xf numFmtId="0" fontId="0" fillId="3" borderId="39" xfId="0" applyFill="1" applyBorder="1" applyAlignment="1" applyProtection="1">
      <alignment horizontal="distributed" vertical="center"/>
      <protection hidden="1"/>
    </xf>
    <xf numFmtId="0" fontId="0" fillId="3" borderId="55" xfId="0" applyFill="1" applyBorder="1" applyAlignment="1" applyProtection="1">
      <alignment horizontal="left" vertical="center" shrinkToFit="1"/>
      <protection hidden="1"/>
    </xf>
    <xf numFmtId="0" fontId="0" fillId="3" borderId="56" xfId="0" applyFill="1" applyBorder="1" applyAlignment="1" applyProtection="1">
      <alignment horizontal="left" vertical="center" shrinkToFit="1"/>
      <protection hidden="1"/>
    </xf>
    <xf numFmtId="0" fontId="0" fillId="3" borderId="66" xfId="0" applyFill="1" applyBorder="1" applyAlignment="1" applyProtection="1">
      <alignment horizontal="left" vertical="center" shrinkToFit="1"/>
      <protection hidden="1"/>
    </xf>
    <xf numFmtId="0" fontId="0" fillId="3" borderId="8" xfId="0"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0" fillId="3" borderId="37"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33" xfId="0" applyFill="1" applyBorder="1" applyAlignment="1" applyProtection="1">
      <alignment horizontal="center" vertical="center"/>
      <protection hidden="1"/>
    </xf>
    <xf numFmtId="0" fontId="0" fillId="3" borderId="17" xfId="0" applyFill="1" applyBorder="1" applyAlignment="1" applyProtection="1">
      <alignment horizontal="center" vertical="center" wrapText="1"/>
      <protection hidden="1"/>
    </xf>
    <xf numFmtId="0" fontId="0" fillId="3" borderId="58" xfId="0" applyFill="1" applyBorder="1" applyAlignment="1" applyProtection="1">
      <alignment horizontal="center" vertical="center" wrapText="1"/>
      <protection hidden="1"/>
    </xf>
    <xf numFmtId="0" fontId="0" fillId="3" borderId="38" xfId="0" applyFill="1" applyBorder="1" applyAlignment="1" applyProtection="1">
      <alignment horizontal="center" vertical="center" wrapText="1"/>
      <protection hidden="1"/>
    </xf>
    <xf numFmtId="0" fontId="0" fillId="3" borderId="7" xfId="0"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0" fillId="3" borderId="18" xfId="0" applyFill="1" applyBorder="1" applyAlignment="1" applyProtection="1">
      <alignment horizontal="center" vertical="center"/>
      <protection hidden="1"/>
    </xf>
    <xf numFmtId="0" fontId="0" fillId="3" borderId="39" xfId="0" applyFill="1" applyBorder="1" applyAlignment="1" applyProtection="1">
      <alignment horizontal="center" vertical="center"/>
      <protection hidden="1"/>
    </xf>
    <xf numFmtId="58" fontId="0" fillId="3" borderId="23" xfId="0" applyNumberFormat="1" applyFill="1" applyBorder="1" applyAlignment="1" applyProtection="1">
      <alignment horizontal="center" vertical="center" shrinkToFit="1"/>
      <protection hidden="1"/>
    </xf>
    <xf numFmtId="58" fontId="0" fillId="3" borderId="21" xfId="0" applyNumberFormat="1" applyFill="1" applyBorder="1" applyAlignment="1" applyProtection="1">
      <alignment horizontal="center" vertical="center" shrinkToFit="1"/>
      <protection hidden="1"/>
    </xf>
    <xf numFmtId="58" fontId="0" fillId="3" borderId="42" xfId="0" applyNumberFormat="1" applyFill="1" applyBorder="1" applyAlignment="1" applyProtection="1">
      <alignment horizontal="center" vertical="center" shrinkToFit="1"/>
      <protection hidden="1"/>
    </xf>
    <xf numFmtId="0" fontId="0" fillId="3" borderId="5"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33" xfId="0" applyFont="1" applyFill="1" applyBorder="1" applyAlignment="1" applyProtection="1">
      <alignment horizontal="center" vertical="center"/>
      <protection hidden="1"/>
    </xf>
    <xf numFmtId="0" fontId="0" fillId="3" borderId="7" xfId="0" applyFill="1" applyBorder="1" applyAlignment="1" applyProtection="1">
      <alignment horizontal="center" vertical="center" wrapText="1"/>
      <protection hidden="1"/>
    </xf>
    <xf numFmtId="0" fontId="0" fillId="3" borderId="37" xfId="0" applyFill="1" applyBorder="1" applyAlignment="1" applyProtection="1">
      <alignment horizontal="center" vertical="center" wrapText="1"/>
      <protection hidden="1"/>
    </xf>
    <xf numFmtId="0" fontId="0" fillId="3" borderId="6" xfId="0" applyFill="1" applyBorder="1" applyAlignment="1" applyProtection="1">
      <alignment horizontal="center" vertical="center" wrapText="1"/>
      <protection hidden="1"/>
    </xf>
    <xf numFmtId="0" fontId="0" fillId="3" borderId="13" xfId="0" applyFill="1" applyBorder="1" applyAlignment="1" applyProtection="1">
      <alignment horizontal="center" vertical="center" wrapText="1"/>
      <protection hidden="1"/>
    </xf>
    <xf numFmtId="0" fontId="0" fillId="3" borderId="9" xfId="0" applyFill="1" applyBorder="1" applyAlignment="1" applyProtection="1">
      <alignment horizontal="center" vertical="center" wrapText="1"/>
      <protection hidden="1"/>
    </xf>
    <xf numFmtId="0" fontId="0" fillId="3" borderId="33" xfId="0" applyFill="1" applyBorder="1" applyAlignment="1" applyProtection="1">
      <alignment horizontal="center" vertical="center" wrapText="1"/>
      <protection hidden="1"/>
    </xf>
    <xf numFmtId="0" fontId="0" fillId="3" borderId="62" xfId="0" applyFill="1" applyBorder="1" applyAlignment="1" applyProtection="1">
      <alignment horizontal="left" vertical="center"/>
      <protection hidden="1"/>
    </xf>
    <xf numFmtId="0" fontId="0" fillId="3" borderId="63" xfId="0" applyFill="1" applyBorder="1" applyAlignment="1" applyProtection="1">
      <alignment horizontal="left" vertical="center"/>
      <protection hidden="1"/>
    </xf>
    <xf numFmtId="0" fontId="0" fillId="3" borderId="64" xfId="0" applyFill="1" applyBorder="1" applyAlignment="1" applyProtection="1">
      <alignment horizontal="left" vertical="center"/>
      <protection hidden="1"/>
    </xf>
    <xf numFmtId="0" fontId="0" fillId="3" borderId="44" xfId="0" applyFill="1" applyBorder="1" applyAlignment="1" applyProtection="1">
      <alignment horizontal="center" vertical="center"/>
      <protection hidden="1"/>
    </xf>
    <xf numFmtId="0" fontId="0" fillId="3" borderId="45" xfId="0" applyFill="1" applyBorder="1" applyAlignment="1" applyProtection="1">
      <alignment horizontal="center" vertical="center"/>
      <protection hidden="1"/>
    </xf>
    <xf numFmtId="0" fontId="0" fillId="3" borderId="46" xfId="0" applyFill="1" applyBorder="1" applyAlignment="1" applyProtection="1">
      <alignment horizontal="center" vertical="center"/>
      <protection hidden="1"/>
    </xf>
    <xf numFmtId="0" fontId="0" fillId="3" borderId="47" xfId="0" applyFill="1" applyBorder="1" applyAlignment="1" applyProtection="1">
      <alignment horizontal="center" vertical="center"/>
      <protection hidden="1"/>
    </xf>
    <xf numFmtId="0" fontId="0" fillId="3" borderId="48" xfId="0" applyFill="1" applyBorder="1" applyAlignment="1" applyProtection="1">
      <alignment horizontal="center" vertical="center"/>
      <protection hidden="1"/>
    </xf>
    <xf numFmtId="0" fontId="0" fillId="3" borderId="49" xfId="0" applyFill="1" applyBorder="1" applyAlignment="1" applyProtection="1">
      <alignment horizontal="center" vertical="center"/>
      <protection hidden="1"/>
    </xf>
    <xf numFmtId="0" fontId="0" fillId="3" borderId="50" xfId="0" applyFill="1" applyBorder="1" applyAlignment="1" applyProtection="1">
      <alignment horizontal="center" vertical="center"/>
      <protection hidden="1"/>
    </xf>
    <xf numFmtId="0" fontId="0" fillId="3" borderId="51" xfId="0" applyFill="1" applyBorder="1" applyAlignment="1" applyProtection="1">
      <alignment horizontal="center" vertical="center"/>
      <protection hidden="1"/>
    </xf>
    <xf numFmtId="0" fontId="0" fillId="3" borderId="52" xfId="0" applyFill="1" applyBorder="1" applyAlignment="1" applyProtection="1">
      <alignment horizontal="center" vertical="center"/>
      <protection hidden="1"/>
    </xf>
    <xf numFmtId="177" fontId="0" fillId="3" borderId="62" xfId="0" applyNumberFormat="1" applyFill="1" applyBorder="1" applyAlignment="1" applyProtection="1">
      <alignment horizontal="right" vertical="center"/>
      <protection hidden="1"/>
    </xf>
    <xf numFmtId="177" fontId="0" fillId="3" borderId="63" xfId="0" applyNumberFormat="1" applyFill="1" applyBorder="1" applyAlignment="1" applyProtection="1">
      <alignment horizontal="right" vertical="center"/>
      <protection hidden="1"/>
    </xf>
    <xf numFmtId="177" fontId="0" fillId="3" borderId="64" xfId="0" applyNumberFormat="1" applyFill="1" applyBorder="1" applyAlignment="1" applyProtection="1">
      <alignment horizontal="right" vertical="center"/>
      <protection hidden="1"/>
    </xf>
    <xf numFmtId="179" fontId="0" fillId="3" borderId="62" xfId="1" applyNumberFormat="1" applyFont="1" applyFill="1" applyBorder="1" applyAlignment="1" applyProtection="1">
      <alignment horizontal="right" vertical="center"/>
      <protection hidden="1"/>
    </xf>
    <xf numFmtId="179" fontId="0" fillId="3" borderId="63" xfId="1" applyNumberFormat="1" applyFont="1" applyFill="1" applyBorder="1" applyAlignment="1" applyProtection="1">
      <alignment horizontal="right" vertical="center"/>
      <protection hidden="1"/>
    </xf>
    <xf numFmtId="179" fontId="0" fillId="3" borderId="65" xfId="1" applyNumberFormat="1" applyFont="1" applyFill="1" applyBorder="1" applyAlignment="1" applyProtection="1">
      <alignment horizontal="right" vertical="center"/>
      <protection hidden="1"/>
    </xf>
    <xf numFmtId="58" fontId="0" fillId="3" borderId="16" xfId="0" applyNumberFormat="1" applyFill="1" applyBorder="1" applyAlignment="1" applyProtection="1">
      <alignment horizontal="center" vertical="center" shrinkToFit="1"/>
      <protection hidden="1"/>
    </xf>
    <xf numFmtId="58" fontId="0" fillId="3" borderId="1" xfId="0" applyNumberFormat="1" applyFill="1" applyBorder="1" applyAlignment="1" applyProtection="1">
      <alignment horizontal="center" vertical="center" shrinkToFit="1"/>
      <protection hidden="1"/>
    </xf>
    <xf numFmtId="58" fontId="0" fillId="3" borderId="33" xfId="0" applyNumberFormat="1" applyFill="1" applyBorder="1" applyAlignment="1" applyProtection="1">
      <alignment horizontal="center" vertical="center" shrinkToFit="1"/>
      <protection hidden="1"/>
    </xf>
    <xf numFmtId="0" fontId="0" fillId="3" borderId="55" xfId="0" applyFill="1" applyBorder="1" applyAlignment="1" applyProtection="1">
      <alignment horizontal="left" vertical="center"/>
      <protection hidden="1"/>
    </xf>
    <xf numFmtId="0" fontId="0" fillId="3" borderId="56" xfId="0" applyFill="1" applyBorder="1" applyAlignment="1" applyProtection="1">
      <alignment horizontal="left" vertical="center"/>
      <protection hidden="1"/>
    </xf>
    <xf numFmtId="178" fontId="6" fillId="3" borderId="5" xfId="0" applyNumberFormat="1" applyFont="1" applyFill="1" applyBorder="1" applyAlignment="1" applyProtection="1">
      <alignment horizontal="center" vertical="top" wrapText="1"/>
      <protection hidden="1"/>
    </xf>
    <xf numFmtId="178" fontId="6" fillId="3" borderId="0" xfId="0" applyNumberFormat="1" applyFont="1" applyFill="1" applyAlignment="1" applyProtection="1">
      <alignment horizontal="center" vertical="top" wrapText="1"/>
      <protection hidden="1"/>
    </xf>
    <xf numFmtId="178" fontId="6" fillId="3" borderId="10" xfId="0" applyNumberFormat="1" applyFont="1" applyFill="1" applyBorder="1" applyAlignment="1" applyProtection="1">
      <alignment horizontal="center" vertical="top" wrapText="1"/>
      <protection hidden="1"/>
    </xf>
    <xf numFmtId="178" fontId="6" fillId="3" borderId="16" xfId="0" applyNumberFormat="1" applyFont="1" applyFill="1" applyBorder="1" applyAlignment="1" applyProtection="1">
      <alignment horizontal="center" vertical="top" wrapText="1"/>
      <protection hidden="1"/>
    </xf>
    <xf numFmtId="178" fontId="6" fillId="3" borderId="1" xfId="0" applyNumberFormat="1" applyFont="1" applyFill="1" applyBorder="1" applyAlignment="1" applyProtection="1">
      <alignment horizontal="center" vertical="top" wrapText="1"/>
      <protection hidden="1"/>
    </xf>
    <xf numFmtId="178" fontId="6" fillId="3" borderId="12" xfId="0" applyNumberFormat="1" applyFont="1" applyFill="1" applyBorder="1" applyAlignment="1" applyProtection="1">
      <alignment horizontal="center" vertical="top" wrapText="1"/>
      <protection hidden="1"/>
    </xf>
    <xf numFmtId="177" fontId="0" fillId="3" borderId="23" xfId="0" applyNumberFormat="1" applyFill="1" applyBorder="1" applyAlignment="1" applyProtection="1">
      <alignment horizontal="right" vertical="center"/>
      <protection hidden="1"/>
    </xf>
    <xf numFmtId="177" fontId="0" fillId="3" borderId="21" xfId="0" applyNumberFormat="1" applyFill="1" applyBorder="1" applyAlignment="1" applyProtection="1">
      <alignment horizontal="right" vertical="center"/>
      <protection hidden="1"/>
    </xf>
    <xf numFmtId="177" fontId="0" fillId="3" borderId="42" xfId="0" applyNumberFormat="1" applyFill="1" applyBorder="1" applyAlignment="1" applyProtection="1">
      <alignment horizontal="right" vertical="center"/>
      <protection hidden="1"/>
    </xf>
    <xf numFmtId="179" fontId="0" fillId="3" borderId="27" xfId="1" applyNumberFormat="1" applyFont="1" applyFill="1" applyBorder="1" applyAlignment="1" applyProtection="1">
      <alignment horizontal="right" vertical="center"/>
      <protection hidden="1"/>
    </xf>
    <xf numFmtId="179" fontId="0" fillId="3" borderId="4" xfId="1" applyNumberFormat="1" applyFont="1" applyFill="1" applyBorder="1" applyAlignment="1" applyProtection="1">
      <alignment horizontal="right" vertical="center"/>
      <protection hidden="1"/>
    </xf>
    <xf numFmtId="179" fontId="0" fillId="3" borderId="43" xfId="1" applyNumberFormat="1" applyFont="1" applyFill="1" applyBorder="1" applyAlignment="1" applyProtection="1">
      <alignment horizontal="right" vertical="center"/>
      <protection hidden="1"/>
    </xf>
    <xf numFmtId="178" fontId="0" fillId="3" borderId="5" xfId="0" applyNumberFormat="1" applyFill="1" applyBorder="1" applyAlignment="1" applyProtection="1">
      <alignment horizontal="left" vertical="top" indent="1" shrinkToFit="1"/>
      <protection hidden="1"/>
    </xf>
    <xf numFmtId="178" fontId="0" fillId="3" borderId="0" xfId="0" applyNumberFormat="1" applyFill="1" applyAlignment="1" applyProtection="1">
      <alignment horizontal="left" vertical="top" indent="1" shrinkToFit="1"/>
      <protection hidden="1"/>
    </xf>
    <xf numFmtId="178" fontId="0" fillId="3" borderId="13" xfId="0" applyNumberFormat="1" applyFill="1" applyBorder="1" applyAlignment="1" applyProtection="1">
      <alignment horizontal="left" vertical="top" indent="1" shrinkToFit="1"/>
      <protection hidden="1"/>
    </xf>
    <xf numFmtId="0" fontId="0" fillId="3" borderId="31" xfId="0" applyFill="1" applyBorder="1" applyAlignment="1" applyProtection="1">
      <alignment horizontal="center" vertical="center"/>
      <protection hidden="1"/>
    </xf>
    <xf numFmtId="0" fontId="0" fillId="3" borderId="58" xfId="0" applyFill="1" applyBorder="1" applyAlignment="1" applyProtection="1">
      <alignment horizontal="center" vertical="center"/>
      <protection hidden="1"/>
    </xf>
    <xf numFmtId="0" fontId="0" fillId="3" borderId="59" xfId="0" applyFill="1" applyBorder="1" applyAlignment="1" applyProtection="1">
      <alignment horizontal="center" vertical="center"/>
      <protection hidden="1"/>
    </xf>
    <xf numFmtId="0" fontId="0" fillId="3" borderId="23" xfId="0" applyFill="1" applyBorder="1" applyAlignment="1" applyProtection="1">
      <alignment horizontal="left" vertical="center"/>
      <protection hidden="1"/>
    </xf>
    <xf numFmtId="0" fontId="0" fillId="3" borderId="21" xfId="0" applyFill="1" applyBorder="1" applyAlignment="1" applyProtection="1">
      <alignment horizontal="left" vertical="center"/>
      <protection hidden="1"/>
    </xf>
    <xf numFmtId="0" fontId="0" fillId="3" borderId="42" xfId="0" applyFill="1" applyBorder="1" applyAlignment="1" applyProtection="1">
      <alignment horizontal="left" vertical="center"/>
      <protection hidden="1"/>
    </xf>
    <xf numFmtId="0" fontId="0" fillId="3" borderId="23" xfId="0" applyFill="1" applyBorder="1" applyAlignment="1" applyProtection="1">
      <alignment horizontal="center" vertical="center"/>
      <protection hidden="1"/>
    </xf>
    <xf numFmtId="0" fontId="0" fillId="3" borderId="21" xfId="0" applyFill="1" applyBorder="1" applyAlignment="1" applyProtection="1">
      <alignment horizontal="center" vertical="center"/>
      <protection hidden="1"/>
    </xf>
    <xf numFmtId="0" fontId="0" fillId="3" borderId="42" xfId="0"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0" fontId="0" fillId="3" borderId="38" xfId="0" applyFill="1" applyBorder="1" applyAlignment="1" applyProtection="1">
      <alignment horizontal="center" vertical="center"/>
      <protection hidden="1"/>
    </xf>
    <xf numFmtId="0" fontId="6" fillId="3" borderId="11" xfId="0" applyFont="1" applyFill="1" applyBorder="1" applyAlignment="1" applyProtection="1">
      <alignment horizontal="right" vertical="center" shrinkToFit="1"/>
      <protection hidden="1"/>
    </xf>
    <xf numFmtId="0" fontId="0" fillId="3" borderId="0" xfId="0" applyFill="1" applyAlignment="1" applyProtection="1">
      <alignment horizontal="center"/>
      <protection hidden="1"/>
    </xf>
    <xf numFmtId="0" fontId="11" fillId="3" borderId="11" xfId="0" applyFont="1" applyFill="1" applyBorder="1" applyAlignment="1" applyProtection="1">
      <alignment horizontal="center" vertical="center" wrapText="1"/>
      <protection hidden="1"/>
    </xf>
    <xf numFmtId="0" fontId="0" fillId="3" borderId="19" xfId="0"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15" xfId="0" applyFill="1" applyBorder="1" applyAlignment="1" applyProtection="1">
      <alignment horizontal="center" vertical="center"/>
      <protection hidden="1"/>
    </xf>
    <xf numFmtId="0" fontId="0" fillId="3" borderId="19" xfId="0" applyFill="1" applyBorder="1" applyAlignment="1" applyProtection="1">
      <alignment horizontal="center" vertical="center" wrapText="1"/>
      <protection hidden="1"/>
    </xf>
    <xf numFmtId="0" fontId="0" fillId="3" borderId="11" xfId="0" applyFill="1" applyBorder="1" applyAlignment="1" applyProtection="1">
      <alignment horizontal="center" vertical="center" wrapText="1"/>
      <protection hidden="1"/>
    </xf>
    <xf numFmtId="0" fontId="0" fillId="3" borderId="15" xfId="0" applyFill="1" applyBorder="1" applyAlignment="1" applyProtection="1">
      <alignment horizontal="center" vertical="center" wrapText="1"/>
      <protection hidden="1"/>
    </xf>
    <xf numFmtId="0" fontId="0" fillId="3" borderId="0" xfId="0" applyFill="1" applyAlignment="1" applyProtection="1">
      <alignment horizontal="left" vertical="center"/>
      <protection hidden="1"/>
    </xf>
    <xf numFmtId="0" fontId="0" fillId="3" borderId="5" xfId="0" applyFill="1" applyBorder="1" applyAlignment="1" applyProtection="1">
      <alignment horizontal="center" shrinkToFit="1"/>
      <protection hidden="1"/>
    </xf>
    <xf numFmtId="0" fontId="0" fillId="3" borderId="0" xfId="0" applyFill="1" applyAlignment="1" applyProtection="1">
      <alignment horizontal="center" shrinkToFit="1"/>
      <protection hidden="1"/>
    </xf>
    <xf numFmtId="0" fontId="0" fillId="3" borderId="13" xfId="0" applyFill="1" applyBorder="1" applyAlignment="1" applyProtection="1">
      <alignment horizontal="center" shrinkToFit="1"/>
      <protection hidden="1"/>
    </xf>
    <xf numFmtId="0" fontId="0" fillId="3" borderId="57" xfId="0" applyFill="1" applyBorder="1" applyAlignment="1" applyProtection="1">
      <alignment horizontal="left" vertical="center"/>
      <protection hidden="1"/>
    </xf>
    <xf numFmtId="177" fontId="0" fillId="3" borderId="55" xfId="0" applyNumberFormat="1" applyFill="1" applyBorder="1" applyAlignment="1" applyProtection="1">
      <alignment horizontal="right" vertical="center"/>
      <protection hidden="1"/>
    </xf>
    <xf numFmtId="177" fontId="0" fillId="3" borderId="56" xfId="0" applyNumberFormat="1" applyFill="1" applyBorder="1" applyAlignment="1" applyProtection="1">
      <alignment horizontal="right" vertical="center"/>
      <protection hidden="1"/>
    </xf>
    <xf numFmtId="177" fontId="0" fillId="3" borderId="57" xfId="0" applyNumberFormat="1" applyFill="1" applyBorder="1" applyAlignment="1" applyProtection="1">
      <alignment horizontal="right" vertical="center"/>
      <protection hidden="1"/>
    </xf>
    <xf numFmtId="179" fontId="0" fillId="3" borderId="16" xfId="1" applyNumberFormat="1" applyFont="1" applyFill="1" applyBorder="1" applyAlignment="1" applyProtection="1">
      <alignment horizontal="right" vertical="center"/>
      <protection hidden="1"/>
    </xf>
    <xf numFmtId="179" fontId="0" fillId="3" borderId="1" xfId="1" applyNumberFormat="1" applyFont="1" applyFill="1" applyBorder="1" applyAlignment="1" applyProtection="1">
      <alignment horizontal="right" vertical="center"/>
      <protection hidden="1"/>
    </xf>
    <xf numFmtId="179" fontId="0" fillId="3" borderId="12" xfId="1" applyNumberFormat="1" applyFont="1" applyFill="1" applyBorder="1" applyAlignment="1" applyProtection="1">
      <alignment horizontal="right" vertical="center"/>
      <protection hidden="1"/>
    </xf>
    <xf numFmtId="0" fontId="6" fillId="3" borderId="7"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37"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shrinkToFit="1"/>
      <protection hidden="1"/>
    </xf>
    <xf numFmtId="0" fontId="9" fillId="3" borderId="34" xfId="0" applyFont="1" applyFill="1" applyBorder="1" applyAlignment="1" applyProtection="1">
      <alignment horizontal="center" vertical="center" shrinkToFit="1"/>
      <protection hidden="1"/>
    </xf>
    <xf numFmtId="0" fontId="9" fillId="3" borderId="67" xfId="0" applyFont="1" applyFill="1" applyBorder="1" applyAlignment="1" applyProtection="1">
      <alignment horizontal="center" vertical="center" shrinkToFit="1"/>
      <protection hidden="1"/>
    </xf>
    <xf numFmtId="180" fontId="26" fillId="0" borderId="0" xfId="0" applyNumberFormat="1" applyFont="1" applyAlignment="1">
      <alignment horizontal="right" vertical="center"/>
    </xf>
    <xf numFmtId="0" fontId="25" fillId="0" borderId="0" xfId="0" applyFont="1" applyAlignment="1">
      <alignment horizontal="left" vertical="center"/>
    </xf>
    <xf numFmtId="0" fontId="7" fillId="0" borderId="8"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23"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7" fillId="0" borderId="22"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6" fillId="0" borderId="11" xfId="0" applyFont="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hidden="1"/>
    </xf>
    <xf numFmtId="0" fontId="7" fillId="3" borderId="2" xfId="0" applyFont="1" applyFill="1" applyBorder="1" applyAlignment="1" applyProtection="1">
      <alignment horizontal="left" vertical="center" shrinkToFit="1"/>
      <protection hidden="1"/>
    </xf>
    <xf numFmtId="0" fontId="7" fillId="3" borderId="3" xfId="0" applyFont="1" applyFill="1" applyBorder="1" applyAlignment="1" applyProtection="1">
      <alignment horizontal="left" vertical="center" shrinkToFit="1"/>
      <protection hidden="1"/>
    </xf>
    <xf numFmtId="0" fontId="7" fillId="3" borderId="23" xfId="0" applyFont="1" applyFill="1" applyBorder="1" applyAlignment="1" applyProtection="1">
      <alignment horizontal="left" vertical="center" shrinkToFit="1"/>
      <protection hidden="1"/>
    </xf>
    <xf numFmtId="0" fontId="7" fillId="3" borderId="21" xfId="0" applyFont="1" applyFill="1" applyBorder="1" applyAlignment="1" applyProtection="1">
      <alignment horizontal="left" vertical="center" shrinkToFit="1"/>
      <protection hidden="1"/>
    </xf>
    <xf numFmtId="0" fontId="7" fillId="3" borderId="22" xfId="0" applyFont="1" applyFill="1" applyBorder="1" applyAlignment="1" applyProtection="1">
      <alignment horizontal="left" vertical="center" shrinkToFit="1"/>
      <protection hidden="1"/>
    </xf>
    <xf numFmtId="0" fontId="6" fillId="3" borderId="6" xfId="0" applyFont="1" applyFill="1" applyBorder="1" applyAlignment="1">
      <alignment horizontal="left" vertical="center" indent="1" shrinkToFit="1"/>
    </xf>
    <xf numFmtId="0" fontId="0" fillId="3" borderId="0" xfId="0" applyFill="1" applyAlignment="1">
      <alignment horizontal="left" vertical="center" indent="1" shrinkToFit="1"/>
    </xf>
    <xf numFmtId="0" fontId="6" fillId="3" borderId="11" xfId="0" applyFont="1" applyFill="1" applyBorder="1" applyAlignment="1" applyProtection="1">
      <alignment horizontal="left" vertical="center" shrinkToFit="1"/>
      <protection hidden="1"/>
    </xf>
    <xf numFmtId="0" fontId="9" fillId="3" borderId="8" xfId="0" applyFont="1" applyFill="1" applyBorder="1" applyAlignment="1" applyProtection="1">
      <alignment horizontal="left" vertical="center" wrapText="1"/>
      <protection hidden="1"/>
    </xf>
    <xf numFmtId="0" fontId="9" fillId="3" borderId="2" xfId="0" applyFont="1" applyFill="1" applyBorder="1" applyAlignment="1" applyProtection="1">
      <alignment horizontal="left" vertical="center" wrapText="1"/>
      <protection hidden="1"/>
    </xf>
    <xf numFmtId="0" fontId="9" fillId="3" borderId="37" xfId="0" applyFont="1" applyFill="1" applyBorder="1" applyAlignment="1" applyProtection="1">
      <alignment horizontal="left" vertical="center" wrapText="1"/>
      <protection hidden="1"/>
    </xf>
    <xf numFmtId="0" fontId="9" fillId="3" borderId="19"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5" xfId="0" applyFont="1" applyFill="1" applyBorder="1" applyAlignment="1" applyProtection="1">
      <alignment horizontal="left" vertical="center" wrapText="1"/>
      <protection hidden="1"/>
    </xf>
    <xf numFmtId="0" fontId="9" fillId="3" borderId="55" xfId="0" applyFont="1" applyFill="1" applyBorder="1" applyAlignment="1" applyProtection="1">
      <alignment horizontal="left" vertical="center" wrapText="1"/>
      <protection hidden="1"/>
    </xf>
    <xf numFmtId="0" fontId="9" fillId="3" borderId="56" xfId="0" applyFont="1" applyFill="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55" xfId="0" applyFont="1" applyBorder="1" applyAlignment="1" applyProtection="1">
      <alignment horizontal="left" vertical="center" wrapText="1"/>
      <protection locked="0"/>
    </xf>
    <xf numFmtId="0" fontId="9" fillId="0" borderId="56" xfId="0" applyFont="1" applyBorder="1" applyAlignment="1" applyProtection="1">
      <alignment horizontal="left" vertical="center" wrapText="1"/>
      <protection locked="0"/>
    </xf>
  </cellXfs>
  <cellStyles count="2">
    <cellStyle name="桁区切り" xfId="1" builtinId="6"/>
    <cellStyle name="標準" xfId="0" builtinId="0"/>
  </cellStyles>
  <dxfs count="5">
    <dxf>
      <fill>
        <patternFill patternType="solid">
          <fgColor indexed="64"/>
          <bgColor rgb="FFCCFFFF"/>
        </patternFill>
      </fill>
    </dxf>
    <dxf>
      <fill>
        <patternFill patternType="solid">
          <fgColor indexed="64"/>
          <bgColor rgb="FFCCFFFF"/>
        </patternFill>
      </fill>
    </dxf>
    <dxf>
      <font>
        <strike val="0"/>
        <condense val="0"/>
        <extend val="0"/>
        <color indexed="9"/>
      </font>
    </dxf>
    <dxf>
      <fill>
        <patternFill patternType="solid">
          <fgColor indexed="64"/>
          <bgColor rgb="FFCCFFFF"/>
        </patternFill>
      </fill>
    </dxf>
    <dxf>
      <font>
        <strike val="0"/>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K$25" lockText="1" noThreeD="1"/>
</file>

<file path=xl/ctrlProps/ctrlProp10.xml><?xml version="1.0" encoding="utf-8"?>
<formControlPr xmlns="http://schemas.microsoft.com/office/spreadsheetml/2009/9/main" objectType="CheckBox" fmlaLink="$AK$28" lockText="1" noThreeD="1"/>
</file>

<file path=xl/ctrlProps/ctrlProp11.xml><?xml version="1.0" encoding="utf-8"?>
<formControlPr xmlns="http://schemas.microsoft.com/office/spreadsheetml/2009/9/main" objectType="CheckBox" fmlaLink="$AL$28" lockText="1" noThreeD="1"/>
</file>

<file path=xl/ctrlProps/ctrlProp12.xml><?xml version="1.0" encoding="utf-8"?>
<formControlPr xmlns="http://schemas.microsoft.com/office/spreadsheetml/2009/9/main" objectType="CheckBox" fmlaLink="$AM$28" lockText="1" noThreeD="1"/>
</file>

<file path=xl/ctrlProps/ctrlProp13.xml><?xml version="1.0" encoding="utf-8"?>
<formControlPr xmlns="http://schemas.microsoft.com/office/spreadsheetml/2009/9/main" objectType="CheckBox" fmlaLink="$AO$34" lockText="1" noThreeD="1"/>
</file>

<file path=xl/ctrlProps/ctrlProp14.xml><?xml version="1.0" encoding="utf-8"?>
<formControlPr xmlns="http://schemas.microsoft.com/office/spreadsheetml/2009/9/main" objectType="CheckBox" fmlaLink="$AK$34" lockText="1" noThreeD="1"/>
</file>

<file path=xl/ctrlProps/ctrlProp15.xml><?xml version="1.0" encoding="utf-8"?>
<formControlPr xmlns="http://schemas.microsoft.com/office/spreadsheetml/2009/9/main" objectType="CheckBox" fmlaLink="$AK$36" lockText="1" noThreeD="1"/>
</file>

<file path=xl/ctrlProps/ctrlProp16.xml><?xml version="1.0" encoding="utf-8"?>
<formControlPr xmlns="http://schemas.microsoft.com/office/spreadsheetml/2009/9/main" objectType="CheckBox" fmlaLink="$AL$36" lockText="1" noThreeD="1"/>
</file>

<file path=xl/ctrlProps/ctrlProp17.xml><?xml version="1.0" encoding="utf-8"?>
<formControlPr xmlns="http://schemas.microsoft.com/office/spreadsheetml/2009/9/main" objectType="CheckBox" fmlaLink="$AM$36" lockText="1" noThreeD="1"/>
</file>

<file path=xl/ctrlProps/ctrlProp18.xml><?xml version="1.0" encoding="utf-8"?>
<formControlPr xmlns="http://schemas.microsoft.com/office/spreadsheetml/2009/9/main" objectType="CheckBox" fmlaLink="$AN$36" lockText="1" noThreeD="1"/>
</file>

<file path=xl/ctrlProps/ctrlProp19.xml><?xml version="1.0" encoding="utf-8"?>
<formControlPr xmlns="http://schemas.microsoft.com/office/spreadsheetml/2009/9/main" objectType="CheckBox" fmlaLink="$AK$38" lockText="1" noThreeD="1"/>
</file>

<file path=xl/ctrlProps/ctrlProp2.xml><?xml version="1.0" encoding="utf-8"?>
<formControlPr xmlns="http://schemas.microsoft.com/office/spreadsheetml/2009/9/main" objectType="CheckBox" fmlaLink="$AL$25" lockText="1" noThreeD="1"/>
</file>

<file path=xl/ctrlProps/ctrlProp20.xml><?xml version="1.0" encoding="utf-8"?>
<formControlPr xmlns="http://schemas.microsoft.com/office/spreadsheetml/2009/9/main" objectType="CheckBox" fmlaLink="$AL$38" lockText="1" noThreeD="1"/>
</file>

<file path=xl/ctrlProps/ctrlProp21.xml><?xml version="1.0" encoding="utf-8"?>
<formControlPr xmlns="http://schemas.microsoft.com/office/spreadsheetml/2009/9/main" objectType="CheckBox" fmlaLink="$AM$38" lockText="1" noThreeD="1"/>
</file>

<file path=xl/ctrlProps/ctrlProp22.xml><?xml version="1.0" encoding="utf-8"?>
<formControlPr xmlns="http://schemas.microsoft.com/office/spreadsheetml/2009/9/main" objectType="CheckBox" fmlaLink="$AK$40" lockText="1" noThreeD="1"/>
</file>

<file path=xl/ctrlProps/ctrlProp23.xml><?xml version="1.0" encoding="utf-8"?>
<formControlPr xmlns="http://schemas.microsoft.com/office/spreadsheetml/2009/9/main" objectType="CheckBox" fmlaLink="$AL$40" lockText="1" noThreeD="1"/>
</file>

<file path=xl/ctrlProps/ctrlProp24.xml><?xml version="1.0" encoding="utf-8"?>
<formControlPr xmlns="http://schemas.microsoft.com/office/spreadsheetml/2009/9/main" objectType="CheckBox" fmlaLink="$AM$40" lockText="1" noThreeD="1"/>
</file>

<file path=xl/ctrlProps/ctrlProp25.xml><?xml version="1.0" encoding="utf-8"?>
<formControlPr xmlns="http://schemas.microsoft.com/office/spreadsheetml/2009/9/main" objectType="CheckBox" fmlaLink="$AN$59" lockText="1" noThreeD="1"/>
</file>

<file path=xl/ctrlProps/ctrlProp26.xml><?xml version="1.0" encoding="utf-8"?>
<formControlPr xmlns="http://schemas.microsoft.com/office/spreadsheetml/2009/9/main" objectType="CheckBox" fmlaLink="$AO$59" lockText="1" noThreeD="1"/>
</file>

<file path=xl/ctrlProps/ctrlProp27.xml><?xml version="1.0" encoding="utf-8"?>
<formControlPr xmlns="http://schemas.microsoft.com/office/spreadsheetml/2009/9/main" objectType="CheckBox" fmlaLink="$AP$59" lockText="1" noThreeD="1"/>
</file>

<file path=xl/ctrlProps/ctrlProp28.xml><?xml version="1.0" encoding="utf-8"?>
<formControlPr xmlns="http://schemas.microsoft.com/office/spreadsheetml/2009/9/main" objectType="CheckBox" fmlaLink="$AL$59" lockText="1" noThreeD="1"/>
</file>

<file path=xl/ctrlProps/ctrlProp29.xml><?xml version="1.0" encoding="utf-8"?>
<formControlPr xmlns="http://schemas.microsoft.com/office/spreadsheetml/2009/9/main" objectType="CheckBox" fmlaLink="$AM$59" lockText="1" noThreeD="1"/>
</file>

<file path=xl/ctrlProps/ctrlProp3.xml><?xml version="1.0" encoding="utf-8"?>
<formControlPr xmlns="http://schemas.microsoft.com/office/spreadsheetml/2009/9/main" objectType="CheckBox" fmlaLink="$AK$32" lockText="1" noThreeD="1"/>
</file>

<file path=xl/ctrlProps/ctrlProp30.xml><?xml version="1.0" encoding="utf-8"?>
<formControlPr xmlns="http://schemas.microsoft.com/office/spreadsheetml/2009/9/main" objectType="CheckBox" fmlaLink="$AK$62" lockText="1" noThreeD="1"/>
</file>

<file path=xl/ctrlProps/ctrlProp31.xml><?xml version="1.0" encoding="utf-8"?>
<formControlPr xmlns="http://schemas.microsoft.com/office/spreadsheetml/2009/9/main" objectType="CheckBox" fmlaLink="$AL$34" lockText="1" noThreeD="1"/>
</file>

<file path=xl/ctrlProps/ctrlProp32.xml><?xml version="1.0" encoding="utf-8"?>
<formControlPr xmlns="http://schemas.microsoft.com/office/spreadsheetml/2009/9/main" objectType="CheckBox" fmlaLink="$AM$34" lockText="1" noThreeD="1"/>
</file>

<file path=xl/ctrlProps/ctrlProp33.xml><?xml version="1.0" encoding="utf-8"?>
<formControlPr xmlns="http://schemas.microsoft.com/office/spreadsheetml/2009/9/main" objectType="CheckBox" fmlaLink="$AN$34" lockText="1" noThreeD="1"/>
</file>

<file path=xl/ctrlProps/ctrlProp34.xml><?xml version="1.0" encoding="utf-8"?>
<formControlPr xmlns="http://schemas.microsoft.com/office/spreadsheetml/2009/9/main" objectType="CheckBox" fmlaLink="$AK$64" lockText="1" noThreeD="1"/>
</file>

<file path=xl/ctrlProps/ctrlProp35.xml><?xml version="1.0" encoding="utf-8"?>
<formControlPr xmlns="http://schemas.microsoft.com/office/spreadsheetml/2009/9/main" objectType="CheckBox" fmlaLink="'入力（依頼書）'!$AK$25" lockText="1" noThreeD="1"/>
</file>

<file path=xl/ctrlProps/ctrlProp36.xml><?xml version="1.0" encoding="utf-8"?>
<formControlPr xmlns="http://schemas.microsoft.com/office/spreadsheetml/2009/9/main" objectType="CheckBox" fmlaLink="'入力（依頼書）'!$AL$25" lockText="1" noThreeD="1"/>
</file>

<file path=xl/ctrlProps/ctrlProp37.xml><?xml version="1.0" encoding="utf-8"?>
<formControlPr xmlns="http://schemas.microsoft.com/office/spreadsheetml/2009/9/main" objectType="CheckBox" fmlaLink="'入力（依頼書）'!$AK$32" lockText="1" noThreeD="1"/>
</file>

<file path=xl/ctrlProps/ctrlProp38.xml><?xml version="1.0" encoding="utf-8"?>
<formControlPr xmlns="http://schemas.microsoft.com/office/spreadsheetml/2009/9/main" objectType="CheckBox" fmlaLink="'入力（依頼書）'!$AM$32" lockText="1" noThreeD="1"/>
</file>

<file path=xl/ctrlProps/ctrlProp39.xml><?xml version="1.0" encoding="utf-8"?>
<formControlPr xmlns="http://schemas.microsoft.com/office/spreadsheetml/2009/9/main" objectType="CheckBox" fmlaLink="'入力（依頼書）'!$AL$32" lockText="1" noThreeD="1"/>
</file>

<file path=xl/ctrlProps/ctrlProp4.xml><?xml version="1.0" encoding="utf-8"?>
<formControlPr xmlns="http://schemas.microsoft.com/office/spreadsheetml/2009/9/main" objectType="CheckBox" fmlaLink="$AM$32" lockText="1" noThreeD="1"/>
</file>

<file path=xl/ctrlProps/ctrlProp40.xml><?xml version="1.0" encoding="utf-8"?>
<formControlPr xmlns="http://schemas.microsoft.com/office/spreadsheetml/2009/9/main" objectType="CheckBox" fmlaLink="'入力（依頼書）'!$AN$32" lockText="1" noThreeD="1"/>
</file>

<file path=xl/ctrlProps/ctrlProp41.xml><?xml version="1.0" encoding="utf-8"?>
<formControlPr xmlns="http://schemas.microsoft.com/office/spreadsheetml/2009/9/main" objectType="CheckBox" fmlaLink="'入力（依頼書）'!$AQ$32" lockText="1" noThreeD="1"/>
</file>

<file path=xl/ctrlProps/ctrlProp42.xml><?xml version="1.0" encoding="utf-8"?>
<formControlPr xmlns="http://schemas.microsoft.com/office/spreadsheetml/2009/9/main" objectType="CheckBox" fmlaLink="'入力（依頼書）'!$AP$32" lockText="1" noThreeD="1"/>
</file>

<file path=xl/ctrlProps/ctrlProp43.xml><?xml version="1.0" encoding="utf-8"?>
<formControlPr xmlns="http://schemas.microsoft.com/office/spreadsheetml/2009/9/main" objectType="CheckBox" fmlaLink="'入力（依頼書）'!$AR$32" lockText="1" noThreeD="1"/>
</file>

<file path=xl/ctrlProps/ctrlProp44.xml><?xml version="1.0" encoding="utf-8"?>
<formControlPr xmlns="http://schemas.microsoft.com/office/spreadsheetml/2009/9/main" objectType="CheckBox" fmlaLink="'入力（依頼書）'!$AK$28" lockText="1" noThreeD="1"/>
</file>

<file path=xl/ctrlProps/ctrlProp45.xml><?xml version="1.0" encoding="utf-8"?>
<formControlPr xmlns="http://schemas.microsoft.com/office/spreadsheetml/2009/9/main" objectType="CheckBox" fmlaLink="'入力（依頼書）'!$AL$28" lockText="1" noThreeD="1"/>
</file>

<file path=xl/ctrlProps/ctrlProp46.xml><?xml version="1.0" encoding="utf-8"?>
<formControlPr xmlns="http://schemas.microsoft.com/office/spreadsheetml/2009/9/main" objectType="CheckBox" fmlaLink="'入力（依頼書）'!$AM$28" lockText="1" noThreeD="1"/>
</file>

<file path=xl/ctrlProps/ctrlProp47.xml><?xml version="1.0" encoding="utf-8"?>
<formControlPr xmlns="http://schemas.microsoft.com/office/spreadsheetml/2009/9/main" objectType="CheckBox" fmlaLink="'入力（依頼書）'!$AL$34" lockText="1" noThreeD="1"/>
</file>

<file path=xl/ctrlProps/ctrlProp48.xml><?xml version="1.0" encoding="utf-8"?>
<formControlPr xmlns="http://schemas.microsoft.com/office/spreadsheetml/2009/9/main" objectType="CheckBox" fmlaLink="'入力（依頼書）'!$AM$34" lockText="1" noThreeD="1"/>
</file>

<file path=xl/ctrlProps/ctrlProp49.xml><?xml version="1.0" encoding="utf-8"?>
<formControlPr xmlns="http://schemas.microsoft.com/office/spreadsheetml/2009/9/main" objectType="CheckBox" fmlaLink="'入力（依頼書）'!$AN$34" lockText="1" noThreeD="1"/>
</file>

<file path=xl/ctrlProps/ctrlProp5.xml><?xml version="1.0" encoding="utf-8"?>
<formControlPr xmlns="http://schemas.microsoft.com/office/spreadsheetml/2009/9/main" objectType="CheckBox" fmlaLink="$AL$32" lockText="1" noThreeD="1"/>
</file>

<file path=xl/ctrlProps/ctrlProp50.xml><?xml version="1.0" encoding="utf-8"?>
<formControlPr xmlns="http://schemas.microsoft.com/office/spreadsheetml/2009/9/main" objectType="CheckBox" fmlaLink="'入力（依頼書）'!$AO$34" lockText="1" noThreeD="1"/>
</file>

<file path=xl/ctrlProps/ctrlProp51.xml><?xml version="1.0" encoding="utf-8"?>
<formControlPr xmlns="http://schemas.microsoft.com/office/spreadsheetml/2009/9/main" objectType="CheckBox" fmlaLink="'入力（依頼書）'!$AK$34" lockText="1" noThreeD="1"/>
</file>

<file path=xl/ctrlProps/ctrlProp52.xml><?xml version="1.0" encoding="utf-8"?>
<formControlPr xmlns="http://schemas.microsoft.com/office/spreadsheetml/2009/9/main" objectType="CheckBox" fmlaLink="'入力（依頼書）'!$AK$36" lockText="1" noThreeD="1"/>
</file>

<file path=xl/ctrlProps/ctrlProp53.xml><?xml version="1.0" encoding="utf-8"?>
<formControlPr xmlns="http://schemas.microsoft.com/office/spreadsheetml/2009/9/main" objectType="CheckBox" fmlaLink="'入力（依頼書）'!$AL$36" lockText="1" noThreeD="1"/>
</file>

<file path=xl/ctrlProps/ctrlProp54.xml><?xml version="1.0" encoding="utf-8"?>
<formControlPr xmlns="http://schemas.microsoft.com/office/spreadsheetml/2009/9/main" objectType="CheckBox" fmlaLink="'入力（依頼書）'!$AM$36" lockText="1" noThreeD="1"/>
</file>

<file path=xl/ctrlProps/ctrlProp55.xml><?xml version="1.0" encoding="utf-8"?>
<formControlPr xmlns="http://schemas.microsoft.com/office/spreadsheetml/2009/9/main" objectType="CheckBox" fmlaLink="'入力（依頼書）'!$AN$36" lockText="1" noThreeD="1"/>
</file>

<file path=xl/ctrlProps/ctrlProp56.xml><?xml version="1.0" encoding="utf-8"?>
<formControlPr xmlns="http://schemas.microsoft.com/office/spreadsheetml/2009/9/main" objectType="CheckBox" fmlaLink="'入力（依頼書）'!$AK$38" lockText="1" noThreeD="1"/>
</file>

<file path=xl/ctrlProps/ctrlProp57.xml><?xml version="1.0" encoding="utf-8"?>
<formControlPr xmlns="http://schemas.microsoft.com/office/spreadsheetml/2009/9/main" objectType="CheckBox" fmlaLink="'入力（依頼書）'!$AL$38" lockText="1" noThreeD="1"/>
</file>

<file path=xl/ctrlProps/ctrlProp58.xml><?xml version="1.0" encoding="utf-8"?>
<formControlPr xmlns="http://schemas.microsoft.com/office/spreadsheetml/2009/9/main" objectType="CheckBox" fmlaLink="'入力（依頼書）'!$AM$38" lockText="1" noThreeD="1"/>
</file>

<file path=xl/ctrlProps/ctrlProp59.xml><?xml version="1.0" encoding="utf-8"?>
<formControlPr xmlns="http://schemas.microsoft.com/office/spreadsheetml/2009/9/main" objectType="CheckBox" fmlaLink="'入力（依頼書）'!$AK$40" lockText="1" noThreeD="1"/>
</file>

<file path=xl/ctrlProps/ctrlProp6.xml><?xml version="1.0" encoding="utf-8"?>
<formControlPr xmlns="http://schemas.microsoft.com/office/spreadsheetml/2009/9/main" objectType="CheckBox" fmlaLink="$AN$32" lockText="1" noThreeD="1"/>
</file>

<file path=xl/ctrlProps/ctrlProp60.xml><?xml version="1.0" encoding="utf-8"?>
<formControlPr xmlns="http://schemas.microsoft.com/office/spreadsheetml/2009/9/main" objectType="CheckBox" fmlaLink="'入力（依頼書）'!$AL$40" lockText="1" noThreeD="1"/>
</file>

<file path=xl/ctrlProps/ctrlProp61.xml><?xml version="1.0" encoding="utf-8"?>
<formControlPr xmlns="http://schemas.microsoft.com/office/spreadsheetml/2009/9/main" objectType="CheckBox" fmlaLink="'入力（依頼書）'!$AM$40" lockText="1" noThreeD="1"/>
</file>

<file path=xl/ctrlProps/ctrlProp62.xml><?xml version="1.0" encoding="utf-8"?>
<formControlPr xmlns="http://schemas.microsoft.com/office/spreadsheetml/2009/9/main" objectType="CheckBox" fmlaLink="'入力（依頼書）'!$AN$59" lockText="1" noThreeD="1"/>
</file>

<file path=xl/ctrlProps/ctrlProp63.xml><?xml version="1.0" encoding="utf-8"?>
<formControlPr xmlns="http://schemas.microsoft.com/office/spreadsheetml/2009/9/main" objectType="CheckBox" fmlaLink="'入力（依頼書）'!$AO$59" lockText="1" noThreeD="1"/>
</file>

<file path=xl/ctrlProps/ctrlProp64.xml><?xml version="1.0" encoding="utf-8"?>
<formControlPr xmlns="http://schemas.microsoft.com/office/spreadsheetml/2009/9/main" objectType="CheckBox" fmlaLink="'入力（依頼書）'!$AP$59" lockText="1" noThreeD="1"/>
</file>

<file path=xl/ctrlProps/ctrlProp65.xml><?xml version="1.0" encoding="utf-8"?>
<formControlPr xmlns="http://schemas.microsoft.com/office/spreadsheetml/2009/9/main" objectType="CheckBox" fmlaLink="'入力（依頼書）'!$AL$59" lockText="1" noThreeD="1"/>
</file>

<file path=xl/ctrlProps/ctrlProp66.xml><?xml version="1.0" encoding="utf-8"?>
<formControlPr xmlns="http://schemas.microsoft.com/office/spreadsheetml/2009/9/main" objectType="CheckBox" fmlaLink="'入力（依頼書）'!$AM$59" lockText="1" noThreeD="1"/>
</file>

<file path=xl/ctrlProps/ctrlProp67.xml><?xml version="1.0" encoding="utf-8"?>
<formControlPr xmlns="http://schemas.microsoft.com/office/spreadsheetml/2009/9/main" objectType="CheckBox" fmlaLink="'入力（依頼書）'!$AK$62" lockText="1" noThreeD="1"/>
</file>

<file path=xl/ctrlProps/ctrlProp68.xml><?xml version="1.0" encoding="utf-8"?>
<formControlPr xmlns="http://schemas.microsoft.com/office/spreadsheetml/2009/9/main" objectType="CheckBox" fmlaLink="'入力（依頼書）'!$AK$64" lockText="1" noThreeD="1"/>
</file>

<file path=xl/ctrlProps/ctrlProp7.xml><?xml version="1.0" encoding="utf-8"?>
<formControlPr xmlns="http://schemas.microsoft.com/office/spreadsheetml/2009/9/main" objectType="CheckBox" fmlaLink="$AQ$32" lockText="1" noThreeD="1"/>
</file>

<file path=xl/ctrlProps/ctrlProp8.xml><?xml version="1.0" encoding="utf-8"?>
<formControlPr xmlns="http://schemas.microsoft.com/office/spreadsheetml/2009/9/main" objectType="CheckBox" fmlaLink="$AP$32" lockText="1" noThreeD="1"/>
</file>

<file path=xl/ctrlProps/ctrlProp9.xml><?xml version="1.0" encoding="utf-8"?>
<formControlPr xmlns="http://schemas.microsoft.com/office/spreadsheetml/2009/9/main" objectType="CheckBox" fmlaLink="$AR$32" lockText="1" noThreeD="1"/>
</file>

<file path=xl/drawings/drawing1.xml><?xml version="1.0" encoding="utf-8"?>
<xdr:wsDr xmlns:xdr="http://schemas.openxmlformats.org/drawingml/2006/spreadsheetDrawing" xmlns:a="http://schemas.openxmlformats.org/drawingml/2006/main">
  <xdr:twoCellAnchor>
    <xdr:from>
      <xdr:col>11</xdr:col>
      <xdr:colOff>28575</xdr:colOff>
      <xdr:row>33</xdr:row>
      <xdr:rowOff>95250</xdr:rowOff>
    </xdr:from>
    <xdr:to>
      <xdr:col>18</xdr:col>
      <xdr:colOff>28575</xdr:colOff>
      <xdr:row>33</xdr:row>
      <xdr:rowOff>352425</xdr:rowOff>
    </xdr:to>
    <xdr:sp macro="" textlink="">
      <xdr:nvSpPr>
        <xdr:cNvPr id="1131" name="Text Box 107">
          <a:extLst>
            <a:ext uri="{FF2B5EF4-FFF2-40B4-BE49-F238E27FC236}">
              <a16:creationId xmlns:a16="http://schemas.microsoft.com/office/drawing/2014/main" id="{00000000-0008-0000-0000-00006B040000}"/>
            </a:ext>
          </a:extLst>
        </xdr:cNvPr>
        <xdr:cNvSpPr txBox="1">
          <a:spLocks noChangeArrowheads="1"/>
        </xdr:cNvSpPr>
      </xdr:nvSpPr>
      <xdr:spPr bwMode="auto">
        <a:xfrm>
          <a:off x="2876550" y="7419975"/>
          <a:ext cx="2247900" cy="2571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１２.５㎝　　　　１０㎝　　　　５㎝</a:t>
          </a:r>
        </a:p>
      </xdr:txBody>
    </xdr:sp>
    <xdr:clientData/>
  </xdr:twoCellAnchor>
  <xdr:twoCellAnchor>
    <xdr:from>
      <xdr:col>12</xdr:col>
      <xdr:colOff>0</xdr:colOff>
      <xdr:row>30</xdr:row>
      <xdr:rowOff>43794</xdr:rowOff>
    </xdr:from>
    <xdr:to>
      <xdr:col>18</xdr:col>
      <xdr:colOff>482447</xdr:colOff>
      <xdr:row>30</xdr:row>
      <xdr:rowOff>310134</xdr:rowOff>
    </xdr:to>
    <xdr:sp macro="" textlink="">
      <xdr:nvSpPr>
        <xdr:cNvPr id="82" name="Text Box 97">
          <a:extLst>
            <a:ext uri="{FF2B5EF4-FFF2-40B4-BE49-F238E27FC236}">
              <a16:creationId xmlns:a16="http://schemas.microsoft.com/office/drawing/2014/main" id="{00000000-0008-0000-0000-000052000000}"/>
            </a:ext>
          </a:extLst>
        </xdr:cNvPr>
        <xdr:cNvSpPr txBox="1">
          <a:spLocks noChangeArrowheads="1"/>
        </xdr:cNvSpPr>
      </xdr:nvSpPr>
      <xdr:spPr bwMode="auto">
        <a:xfrm>
          <a:off x="3098362" y="6514225"/>
          <a:ext cx="2453137" cy="26634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標準　　　　促進　　　　遅延　）</a:t>
          </a:r>
        </a:p>
      </xdr:txBody>
    </xdr:sp>
    <xdr:clientData/>
  </xdr:twoCellAnchor>
  <mc:AlternateContent xmlns:mc="http://schemas.openxmlformats.org/markup-compatibility/2006">
    <mc:Choice xmlns:a14="http://schemas.microsoft.com/office/drawing/2010/main" Requires="a14">
      <xdr:twoCellAnchor>
        <xdr:from>
          <xdr:col>7</xdr:col>
          <xdr:colOff>114300</xdr:colOff>
          <xdr:row>22</xdr:row>
          <xdr:rowOff>47625</xdr:rowOff>
        </xdr:from>
        <xdr:to>
          <xdr:col>10</xdr:col>
          <xdr:colOff>180975</xdr:colOff>
          <xdr:row>22</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　場</a:t>
              </a:r>
            </a:p>
          </xdr:txBody>
        </xdr:sp>
        <xdr:clientData/>
      </xdr:twoCellAnchor>
    </mc:Choice>
    <mc:Fallback/>
  </mc:AlternateContent>
  <xdr:twoCellAnchor>
    <xdr:from>
      <xdr:col>22</xdr:col>
      <xdr:colOff>104775</xdr:colOff>
      <xdr:row>2</xdr:row>
      <xdr:rowOff>19050</xdr:rowOff>
    </xdr:from>
    <xdr:to>
      <xdr:col>29</xdr:col>
      <xdr:colOff>476250</xdr:colOff>
      <xdr:row>6</xdr:row>
      <xdr:rowOff>57150</xdr:rowOff>
    </xdr:to>
    <xdr:grpSp>
      <xdr:nvGrpSpPr>
        <xdr:cNvPr id="5477" name="Group 2">
          <a:extLst>
            <a:ext uri="{FF2B5EF4-FFF2-40B4-BE49-F238E27FC236}">
              <a16:creationId xmlns:a16="http://schemas.microsoft.com/office/drawing/2014/main" id="{00000000-0008-0000-0000-000065150000}"/>
            </a:ext>
          </a:extLst>
        </xdr:cNvPr>
        <xdr:cNvGrpSpPr>
          <a:grpSpLocks/>
        </xdr:cNvGrpSpPr>
      </xdr:nvGrpSpPr>
      <xdr:grpSpPr bwMode="auto">
        <a:xfrm>
          <a:off x="7172325" y="495300"/>
          <a:ext cx="2552700" cy="828675"/>
          <a:chOff x="551" y="65"/>
          <a:chExt cx="173" cy="89"/>
        </a:xfrm>
      </xdr:grpSpPr>
      <xdr:sp macro="" textlink="">
        <xdr:nvSpPr>
          <xdr:cNvPr id="5501" name="Rectangle 3">
            <a:extLst>
              <a:ext uri="{FF2B5EF4-FFF2-40B4-BE49-F238E27FC236}">
                <a16:creationId xmlns:a16="http://schemas.microsoft.com/office/drawing/2014/main" id="{00000000-0008-0000-0000-00007D150000}"/>
              </a:ext>
            </a:extLst>
          </xdr:cNvPr>
          <xdr:cNvSpPr>
            <a:spLocks noChangeArrowheads="1"/>
          </xdr:cNvSpPr>
        </xdr:nvSpPr>
        <xdr:spPr bwMode="auto">
          <a:xfrm>
            <a:off x="551"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2" name="Rectangle 4">
            <a:extLst>
              <a:ext uri="{FF2B5EF4-FFF2-40B4-BE49-F238E27FC236}">
                <a16:creationId xmlns:a16="http://schemas.microsoft.com/office/drawing/2014/main" id="{00000000-0008-0000-0000-00007E150000}"/>
              </a:ext>
            </a:extLst>
          </xdr:cNvPr>
          <xdr:cNvSpPr>
            <a:spLocks noChangeArrowheads="1"/>
          </xdr:cNvSpPr>
        </xdr:nvSpPr>
        <xdr:spPr bwMode="auto">
          <a:xfrm>
            <a:off x="608"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3" name="Rectangle 5">
            <a:extLst>
              <a:ext uri="{FF2B5EF4-FFF2-40B4-BE49-F238E27FC236}">
                <a16:creationId xmlns:a16="http://schemas.microsoft.com/office/drawing/2014/main" id="{00000000-0008-0000-0000-00007F150000}"/>
              </a:ext>
            </a:extLst>
          </xdr:cNvPr>
          <xdr:cNvSpPr>
            <a:spLocks noChangeArrowheads="1"/>
          </xdr:cNvSpPr>
        </xdr:nvSpPr>
        <xdr:spPr bwMode="auto">
          <a:xfrm>
            <a:off x="666"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51"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課　長</a:t>
            </a:r>
          </a:p>
        </xdr:txBody>
      </xdr:sp>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608"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責任者</a:t>
            </a:r>
          </a:p>
        </xdr:txBody>
      </xdr:sp>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666"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担当者</a:t>
            </a:r>
          </a:p>
        </xdr:txBody>
      </xdr:sp>
    </xdr:grpSp>
    <xdr:clientData/>
  </xdr:twoCellAnchor>
  <xdr:twoCellAnchor editAs="oneCell">
    <xdr:from>
      <xdr:col>4</xdr:col>
      <xdr:colOff>28575</xdr:colOff>
      <xdr:row>76</xdr:row>
      <xdr:rowOff>0</xdr:rowOff>
    </xdr:from>
    <xdr:to>
      <xdr:col>4</xdr:col>
      <xdr:colOff>104775</xdr:colOff>
      <xdr:row>77</xdr:row>
      <xdr:rowOff>47625</xdr:rowOff>
    </xdr:to>
    <xdr:sp macro="" textlink="">
      <xdr:nvSpPr>
        <xdr:cNvPr id="5478" name="Text Box 9">
          <a:extLst>
            <a:ext uri="{FF2B5EF4-FFF2-40B4-BE49-F238E27FC236}">
              <a16:creationId xmlns:a16="http://schemas.microsoft.com/office/drawing/2014/main" id="{00000000-0008-0000-0000-000066150000}"/>
            </a:ext>
          </a:extLst>
        </xdr:cNvPr>
        <xdr:cNvSpPr txBox="1">
          <a:spLocks noChangeArrowheads="1"/>
        </xdr:cNvSpPr>
      </xdr:nvSpPr>
      <xdr:spPr bwMode="auto">
        <a:xfrm>
          <a:off x="962025" y="16821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0</xdr:colOff>
      <xdr:row>9</xdr:row>
      <xdr:rowOff>9525</xdr:rowOff>
    </xdr:from>
    <xdr:to>
      <xdr:col>23</xdr:col>
      <xdr:colOff>0</xdr:colOff>
      <xdr:row>10</xdr:row>
      <xdr:rowOff>0</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7191375" y="16002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xdr:from>
          <xdr:col>21</xdr:col>
          <xdr:colOff>228600</xdr:colOff>
          <xdr:row>22</xdr:row>
          <xdr:rowOff>28575</xdr:rowOff>
        </xdr:from>
        <xdr:to>
          <xdr:col>23</xdr:col>
          <xdr:colOff>247650</xdr:colOff>
          <xdr:row>22</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　場</a:t>
              </a:r>
            </a:p>
          </xdr:txBody>
        </xdr:sp>
        <xdr:clientData/>
      </xdr:twoCellAnchor>
    </mc:Choice>
    <mc:Fallback/>
  </mc:AlternateContent>
  <xdr:twoCellAnchor>
    <xdr:from>
      <xdr:col>7</xdr:col>
      <xdr:colOff>266700</xdr:colOff>
      <xdr:row>27</xdr:row>
      <xdr:rowOff>47625</xdr:rowOff>
    </xdr:from>
    <xdr:to>
      <xdr:col>10</xdr:col>
      <xdr:colOff>28575</xdr:colOff>
      <xdr:row>28</xdr:row>
      <xdr:rowOff>95250</xdr:rowOff>
    </xdr:to>
    <xdr:sp macro="" textlink="">
      <xdr:nvSpPr>
        <xdr:cNvPr id="1098" name="Text Box 74">
          <a:extLst>
            <a:ext uri="{FF2B5EF4-FFF2-40B4-BE49-F238E27FC236}">
              <a16:creationId xmlns:a16="http://schemas.microsoft.com/office/drawing/2014/main" id="{00000000-0008-0000-0000-00004A040000}"/>
            </a:ext>
          </a:extLst>
        </xdr:cNvPr>
        <xdr:cNvSpPr txBox="1">
          <a:spLocks noChangeArrowheads="1"/>
        </xdr:cNvSpPr>
      </xdr:nvSpPr>
      <xdr:spPr bwMode="auto">
        <a:xfrm>
          <a:off x="2028825" y="6019800"/>
          <a:ext cx="581025" cy="2190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高強度</a:t>
          </a:r>
        </a:p>
      </xdr:txBody>
    </xdr:sp>
    <xdr:clientData/>
  </xdr:twoCellAnchor>
  <xdr:twoCellAnchor>
    <xdr:from>
      <xdr:col>10</xdr:col>
      <xdr:colOff>257175</xdr:colOff>
      <xdr:row>26</xdr:row>
      <xdr:rowOff>57150</xdr:rowOff>
    </xdr:from>
    <xdr:to>
      <xdr:col>12</xdr:col>
      <xdr:colOff>76200</xdr:colOff>
      <xdr:row>27</xdr:row>
      <xdr:rowOff>114300</xdr:rowOff>
    </xdr:to>
    <xdr:sp macro="" textlink="">
      <xdr:nvSpPr>
        <xdr:cNvPr id="1099" name="Text Box 75">
          <a:extLst>
            <a:ext uri="{FF2B5EF4-FFF2-40B4-BE49-F238E27FC236}">
              <a16:creationId xmlns:a16="http://schemas.microsoft.com/office/drawing/2014/main" id="{00000000-0008-0000-0000-00004B040000}"/>
            </a:ext>
          </a:extLst>
        </xdr:cNvPr>
        <xdr:cNvSpPr txBox="1">
          <a:spLocks noChangeArrowheads="1"/>
        </xdr:cNvSpPr>
      </xdr:nvSpPr>
      <xdr:spPr bwMode="auto">
        <a:xfrm>
          <a:off x="2838450" y="5857875"/>
          <a:ext cx="361950"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普通</a:t>
          </a:r>
        </a:p>
      </xdr:txBody>
    </xdr:sp>
    <xdr:clientData/>
  </xdr:twoCellAnchor>
  <xdr:twoCellAnchor>
    <xdr:from>
      <xdr:col>10</xdr:col>
      <xdr:colOff>257175</xdr:colOff>
      <xdr:row>27</xdr:row>
      <xdr:rowOff>123825</xdr:rowOff>
    </xdr:from>
    <xdr:to>
      <xdr:col>12</xdr:col>
      <xdr:colOff>76200</xdr:colOff>
      <xdr:row>29</xdr:row>
      <xdr:rowOff>38100</xdr:rowOff>
    </xdr:to>
    <xdr:sp macro="" textlink="">
      <xdr:nvSpPr>
        <xdr:cNvPr id="1100" name="Text Box 76">
          <a:extLst>
            <a:ext uri="{FF2B5EF4-FFF2-40B4-BE49-F238E27FC236}">
              <a16:creationId xmlns:a16="http://schemas.microsoft.com/office/drawing/2014/main" id="{00000000-0008-0000-0000-00004C040000}"/>
            </a:ext>
          </a:extLst>
        </xdr:cNvPr>
        <xdr:cNvSpPr txBox="1">
          <a:spLocks noChangeArrowheads="1"/>
        </xdr:cNvSpPr>
      </xdr:nvSpPr>
      <xdr:spPr bwMode="auto">
        <a:xfrm>
          <a:off x="2838450" y="6096000"/>
          <a:ext cx="361950" cy="2571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軽量</a:t>
          </a:r>
        </a:p>
      </xdr:txBody>
    </xdr:sp>
    <xdr:clientData/>
  </xdr:twoCellAnchor>
  <xdr:twoCellAnchor>
    <xdr:from>
      <xdr:col>14</xdr:col>
      <xdr:colOff>28575</xdr:colOff>
      <xdr:row>28</xdr:row>
      <xdr:rowOff>0</xdr:rowOff>
    </xdr:from>
    <xdr:to>
      <xdr:col>14</xdr:col>
      <xdr:colOff>285750</xdr:colOff>
      <xdr:row>29</xdr:row>
      <xdr:rowOff>57150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3705225" y="6143625"/>
          <a:ext cx="2571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種</a:t>
          </a:r>
        </a:p>
      </xdr:txBody>
    </xdr:sp>
    <xdr:clientData/>
  </xdr:twoCellAnchor>
  <mc:AlternateContent xmlns:mc="http://schemas.openxmlformats.org/markup-compatibility/2006">
    <mc:Choice xmlns:a14="http://schemas.microsoft.com/office/drawing/2010/main" Requires="a14">
      <xdr:twoCellAnchor>
        <xdr:from>
          <xdr:col>21</xdr:col>
          <xdr:colOff>257175</xdr:colOff>
          <xdr:row>26</xdr:row>
          <xdr:rowOff>0</xdr:rowOff>
        </xdr:from>
        <xdr:to>
          <xdr:col>22</xdr:col>
          <xdr:colOff>0</xdr:colOff>
          <xdr:row>27</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257175</xdr:colOff>
          <xdr:row>27</xdr:row>
          <xdr:rowOff>133350</xdr:rowOff>
        </xdr:from>
        <xdr:to>
          <xdr:col>22</xdr:col>
          <xdr:colOff>66675</xdr:colOff>
          <xdr:row>29</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26</xdr:row>
          <xdr:rowOff>0</xdr:rowOff>
        </xdr:from>
        <xdr:to>
          <xdr:col>24</xdr:col>
          <xdr:colOff>19050</xdr:colOff>
          <xdr:row>27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133350</xdr:colOff>
          <xdr:row>27</xdr:row>
          <xdr:rowOff>123825</xdr:rowOff>
        </xdr:from>
        <xdr:to>
          <xdr:col>24</xdr:col>
          <xdr:colOff>47625</xdr:colOff>
          <xdr:row>29</xdr:row>
          <xdr:rowOff>47625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276225</xdr:colOff>
          <xdr:row>26</xdr:row>
          <xdr:rowOff>152400</xdr:rowOff>
        </xdr:from>
        <xdr:to>
          <xdr:col>29</xdr:col>
          <xdr:colOff>295275</xdr:colOff>
          <xdr:row>28</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276225</xdr:colOff>
          <xdr:row>26</xdr:row>
          <xdr:rowOff>0</xdr:rowOff>
        </xdr:from>
        <xdr:to>
          <xdr:col>29</xdr:col>
          <xdr:colOff>352425</xdr:colOff>
          <xdr:row>27</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276225</xdr:colOff>
          <xdr:row>28</xdr:row>
          <xdr:rowOff>0</xdr:rowOff>
        </xdr:from>
        <xdr:to>
          <xdr:col>29</xdr:col>
          <xdr:colOff>314325</xdr:colOff>
          <xdr:row>29</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47625</xdr:rowOff>
        </xdr:from>
        <xdr:to>
          <xdr:col>9</xdr:col>
          <xdr:colOff>171450</xdr:colOff>
          <xdr:row>28</xdr:row>
          <xdr:rowOff>85725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26</xdr:row>
          <xdr:rowOff>57150</xdr:rowOff>
        </xdr:from>
        <xdr:to>
          <xdr:col>12</xdr:col>
          <xdr:colOff>19050</xdr:colOff>
          <xdr:row>27</xdr:row>
          <xdr:rowOff>95250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27</xdr:row>
          <xdr:rowOff>123825</xdr:rowOff>
        </xdr:from>
        <xdr:to>
          <xdr:col>11</xdr:col>
          <xdr:colOff>266700</xdr:colOff>
          <xdr:row>28</xdr:row>
          <xdr:rowOff>161925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66675</xdr:rowOff>
        </xdr:from>
        <xdr:to>
          <xdr:col>21</xdr:col>
          <xdr:colOff>104775</xdr:colOff>
          <xdr:row>30</xdr:row>
          <xdr:rowOff>276225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66675</xdr:rowOff>
        </xdr:from>
        <xdr:to>
          <xdr:col>10</xdr:col>
          <xdr:colOff>104775</xdr:colOff>
          <xdr:row>30</xdr:row>
          <xdr:rowOff>276225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114300</xdr:rowOff>
        </xdr:from>
        <xdr:to>
          <xdr:col>8</xdr:col>
          <xdr:colOff>95250</xdr:colOff>
          <xdr:row>33</xdr:row>
          <xdr:rowOff>323850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33</xdr:row>
          <xdr:rowOff>76200</xdr:rowOff>
        </xdr:from>
        <xdr:to>
          <xdr:col>12</xdr:col>
          <xdr:colOff>76200</xdr:colOff>
          <xdr:row>33</xdr:row>
          <xdr:rowOff>352425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33</xdr:row>
          <xdr:rowOff>76200</xdr:rowOff>
        </xdr:from>
        <xdr:to>
          <xdr:col>14</xdr:col>
          <xdr:colOff>352425</xdr:colOff>
          <xdr:row>33</xdr:row>
          <xdr:rowOff>352425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33</xdr:row>
          <xdr:rowOff>76200</xdr:rowOff>
        </xdr:from>
        <xdr:to>
          <xdr:col>16</xdr:col>
          <xdr:colOff>123825</xdr:colOff>
          <xdr:row>33</xdr:row>
          <xdr:rowOff>352425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33</xdr:row>
          <xdr:rowOff>28575</xdr:rowOff>
        </xdr:from>
        <xdr:to>
          <xdr:col>23</xdr:col>
          <xdr:colOff>285750</xdr:colOff>
          <xdr:row>33</xdr:row>
          <xdr:rowOff>257175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20±２℃水中(標準)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66675</xdr:colOff>
          <xdr:row>33</xdr:row>
          <xdr:rowOff>57150</xdr:rowOff>
        </xdr:from>
        <xdr:to>
          <xdr:col>26</xdr:col>
          <xdr:colOff>285750</xdr:colOff>
          <xdr:row>33</xdr:row>
          <xdr:rowOff>247650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現場水中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33</xdr:row>
          <xdr:rowOff>57150</xdr:rowOff>
        </xdr:from>
        <xdr:to>
          <xdr:col>29</xdr:col>
          <xdr:colOff>123825</xdr:colOff>
          <xdr:row>33</xdr:row>
          <xdr:rowOff>266700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現場空中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33</xdr:row>
          <xdr:rowOff>219075</xdr:rowOff>
        </xdr:from>
        <xdr:to>
          <xdr:col>21</xdr:col>
          <xdr:colOff>457200</xdr:colOff>
          <xdr:row>33</xdr:row>
          <xdr:rowOff>428625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現場封かん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66675</xdr:colOff>
          <xdr:row>33</xdr:row>
          <xdr:rowOff>219075</xdr:rowOff>
        </xdr:from>
        <xdr:to>
          <xdr:col>27</xdr:col>
          <xdr:colOff>85725</xdr:colOff>
          <xdr:row>33</xdr:row>
          <xdr:rowOff>428625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現場湿砂</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33</xdr:row>
          <xdr:rowOff>228600</xdr:rowOff>
        </xdr:from>
        <xdr:to>
          <xdr:col>29</xdr:col>
          <xdr:colOff>161925</xdr:colOff>
          <xdr:row>33</xdr:row>
          <xdr:rowOff>419100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twoCellAnchor>
    <xdr:from>
      <xdr:col>2</xdr:col>
      <xdr:colOff>38100</xdr:colOff>
      <xdr:row>60</xdr:row>
      <xdr:rowOff>38100</xdr:rowOff>
    </xdr:from>
    <xdr:to>
      <xdr:col>17</xdr:col>
      <xdr:colOff>0</xdr:colOff>
      <xdr:row>65</xdr:row>
      <xdr:rowOff>66675</xdr:rowOff>
    </xdr:to>
    <xdr:grpSp>
      <xdr:nvGrpSpPr>
        <xdr:cNvPr id="5485" name="グループ化 120">
          <a:extLst>
            <a:ext uri="{FF2B5EF4-FFF2-40B4-BE49-F238E27FC236}">
              <a16:creationId xmlns:a16="http://schemas.microsoft.com/office/drawing/2014/main" id="{00000000-0008-0000-0000-00006D150000}"/>
            </a:ext>
          </a:extLst>
        </xdr:cNvPr>
        <xdr:cNvGrpSpPr>
          <a:grpSpLocks/>
        </xdr:cNvGrpSpPr>
      </xdr:nvGrpSpPr>
      <xdr:grpSpPr bwMode="auto">
        <a:xfrm>
          <a:off x="419100" y="14192250"/>
          <a:ext cx="4543425" cy="981075"/>
          <a:chOff x="155142" y="6783659"/>
          <a:chExt cx="4588076" cy="1032814"/>
        </a:xfrm>
      </xdr:grpSpPr>
      <xdr:grpSp>
        <xdr:nvGrpSpPr>
          <xdr:cNvPr id="5493" name="グループ化 10">
            <a:extLst>
              <a:ext uri="{FF2B5EF4-FFF2-40B4-BE49-F238E27FC236}">
                <a16:creationId xmlns:a16="http://schemas.microsoft.com/office/drawing/2014/main" id="{00000000-0008-0000-0000-000075150000}"/>
              </a:ext>
            </a:extLst>
          </xdr:cNvPr>
          <xdr:cNvGrpSpPr>
            <a:grpSpLocks/>
          </xdr:cNvGrpSpPr>
        </xdr:nvGrpSpPr>
        <xdr:grpSpPr bwMode="auto">
          <a:xfrm>
            <a:off x="161925" y="6783659"/>
            <a:ext cx="2593820" cy="798706"/>
            <a:chOff x="3531220" y="4414024"/>
            <a:chExt cx="1788843" cy="940884"/>
          </a:xfrm>
        </xdr:grpSpPr>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533176" y="4414024"/>
              <a:ext cx="1784419" cy="236246"/>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8" name="テキスト ボックス 57352">
              <a:extLst>
                <a:ext uri="{FF2B5EF4-FFF2-40B4-BE49-F238E27FC236}">
                  <a16:creationId xmlns:a16="http://schemas.microsoft.com/office/drawing/2014/main" id="{00000000-0008-0000-0000-000012000000}"/>
                </a:ext>
              </a:extLst>
            </xdr:cNvPr>
            <xdr:cNvSpPr txBox="1"/>
          </xdr:nvSpPr>
          <xdr:spPr>
            <a:xfrm>
              <a:off x="3533176" y="4650270"/>
              <a:ext cx="1784419" cy="708737"/>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5494" name="グループ化 11">
            <a:extLst>
              <a:ext uri="{FF2B5EF4-FFF2-40B4-BE49-F238E27FC236}">
                <a16:creationId xmlns:a16="http://schemas.microsoft.com/office/drawing/2014/main" id="{00000000-0008-0000-0000-000076150000}"/>
              </a:ext>
            </a:extLst>
          </xdr:cNvPr>
          <xdr:cNvGrpSpPr>
            <a:grpSpLocks/>
          </xdr:cNvGrpSpPr>
        </xdr:nvGrpSpPr>
        <xdr:grpSpPr bwMode="auto">
          <a:xfrm>
            <a:off x="2746220" y="6783659"/>
            <a:ext cx="1575110" cy="798706"/>
            <a:chOff x="3531220" y="4414024"/>
            <a:chExt cx="1788842" cy="940884"/>
          </a:xfrm>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527049" y="4414024"/>
              <a:ext cx="1791502" cy="236246"/>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527049" y="4650270"/>
              <a:ext cx="1791502" cy="708737"/>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155142" y="7044369"/>
            <a:ext cx="2885582" cy="772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ＭＳ Ｐ明朝" panose="02020600040205080304" pitchFamily="18" charset="-128"/>
                <a:ea typeface="ＭＳ Ｐ明朝" panose="02020600040205080304" pitchFamily="18" charset="-128"/>
              </a:rPr>
              <a:t>山陰合同銀行　倉吉支店　普通 </a:t>
            </a:r>
            <a:r>
              <a:rPr kumimoji="1" lang="en-US" altLang="ja-JP" sz="900">
                <a:latin typeface="ＭＳ Ｐ明朝" panose="02020600040205080304" pitchFamily="18" charset="-128"/>
                <a:ea typeface="ＭＳ Ｐ明朝" panose="02020600040205080304" pitchFamily="18" charset="-128"/>
              </a:rPr>
              <a:t>3650049</a:t>
            </a:r>
          </a:p>
          <a:p>
            <a:pPr>
              <a:lnSpc>
                <a:spcPts val="1200"/>
              </a:lnSpc>
            </a:pPr>
            <a:r>
              <a:rPr kumimoji="1" lang="ja-JP" altLang="en-US" sz="900">
                <a:latin typeface="ＭＳ Ｐ明朝" panose="02020600040205080304" pitchFamily="18" charset="-128"/>
                <a:ea typeface="ＭＳ Ｐ明朝" panose="02020600040205080304" pitchFamily="18" charset="-128"/>
              </a:rPr>
              <a:t>鳥取銀行　倉吉中央支店　普通 </a:t>
            </a:r>
            <a:r>
              <a:rPr kumimoji="1" lang="en-US" altLang="ja-JP" sz="900">
                <a:latin typeface="ＭＳ Ｐ明朝" panose="02020600040205080304" pitchFamily="18" charset="-128"/>
                <a:ea typeface="ＭＳ Ｐ明朝" panose="02020600040205080304" pitchFamily="18" charset="-128"/>
              </a:rPr>
              <a:t>0013632</a:t>
            </a:r>
          </a:p>
          <a:p>
            <a:pPr>
              <a:lnSpc>
                <a:spcPts val="1000"/>
              </a:lnSpc>
            </a:pPr>
            <a:r>
              <a:rPr kumimoji="1" lang="ja-JP" altLang="en-US" sz="900">
                <a:latin typeface="ＭＳ Ｐ明朝" panose="02020600040205080304" pitchFamily="18" charset="-128"/>
                <a:ea typeface="ＭＳ Ｐ明朝" panose="02020600040205080304" pitchFamily="18" charset="-128"/>
              </a:rPr>
              <a:t>倉吉信用金庫　倉吉駅前支店  普通 </a:t>
            </a:r>
            <a:r>
              <a:rPr kumimoji="1" lang="en-US" altLang="ja-JP" sz="900">
                <a:latin typeface="ＭＳ Ｐ明朝" panose="02020600040205080304" pitchFamily="18" charset="-128"/>
                <a:ea typeface="ＭＳ Ｐ明朝" panose="02020600040205080304" pitchFamily="18" charset="-128"/>
              </a:rPr>
              <a:t>0258911</a:t>
            </a:r>
            <a:endParaRPr kumimoji="1" lang="ja-JP" altLang="en-US" sz="900">
              <a:latin typeface="ＭＳ Ｐ明朝" panose="02020600040205080304" pitchFamily="18" charset="-128"/>
              <a:ea typeface="ＭＳ Ｐ明朝" panose="02020600040205080304" pitchFamily="18" charset="-128"/>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2800259" y="7084479"/>
            <a:ext cx="1942959" cy="54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900">
                <a:latin typeface="ＭＳ Ｐ明朝" panose="02020600040205080304" pitchFamily="18" charset="-128"/>
                <a:ea typeface="ＭＳ Ｐ明朝" panose="02020600040205080304" pitchFamily="18" charset="-128"/>
              </a:rPr>
              <a:t>ケンセツギジュツセンター</a:t>
            </a:r>
          </a:p>
        </xdr:txBody>
      </xdr:sp>
    </xdr:grpSp>
    <xdr:clientData/>
  </xdr:twoCellAnchor>
  <xdr:twoCellAnchor>
    <xdr:from>
      <xdr:col>27</xdr:col>
      <xdr:colOff>9525</xdr:colOff>
      <xdr:row>59</xdr:row>
      <xdr:rowOff>114300</xdr:rowOff>
    </xdr:from>
    <xdr:to>
      <xdr:col>29</xdr:col>
      <xdr:colOff>476250</xdr:colOff>
      <xdr:row>65</xdr:row>
      <xdr:rowOff>114300</xdr:rowOff>
    </xdr:to>
    <xdr:grpSp>
      <xdr:nvGrpSpPr>
        <xdr:cNvPr id="5486" name="グループ化 20">
          <a:extLst>
            <a:ext uri="{FF2B5EF4-FFF2-40B4-BE49-F238E27FC236}">
              <a16:creationId xmlns:a16="http://schemas.microsoft.com/office/drawing/2014/main" id="{00000000-0008-0000-0000-00006E150000}"/>
            </a:ext>
          </a:extLst>
        </xdr:cNvPr>
        <xdr:cNvGrpSpPr>
          <a:grpSpLocks/>
        </xdr:cNvGrpSpPr>
      </xdr:nvGrpSpPr>
      <xdr:grpSpPr bwMode="auto">
        <a:xfrm>
          <a:off x="8524875" y="14077950"/>
          <a:ext cx="1200150" cy="1143000"/>
          <a:chOff x="6426868" y="11500184"/>
          <a:chExt cx="1273343" cy="1193131"/>
        </a:xfrm>
      </xdr:grpSpPr>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36974" y="11500184"/>
            <a:ext cx="1263237"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領　収　済　印</a:t>
            </a:r>
          </a:p>
        </xdr:txBody>
      </xdr:sp>
      <xdr:cxnSp macro="">
        <xdr:nvCxnSpPr>
          <xdr:cNvPr id="5492" name="直線コネクタ 22">
            <a:extLst>
              <a:ext uri="{FF2B5EF4-FFF2-40B4-BE49-F238E27FC236}">
                <a16:creationId xmlns:a16="http://schemas.microsoft.com/office/drawing/2014/main" id="{00000000-0008-0000-0000-000074150000}"/>
              </a:ext>
            </a:extLst>
          </xdr:cNvPr>
          <xdr:cNvCxnSpPr>
            <a:cxnSpLocks noChangeShapeType="1"/>
          </xdr:cNvCxnSpPr>
        </xdr:nvCxnSpPr>
        <xdr:spPr bwMode="auto">
          <a:xfrm>
            <a:off x="6426868" y="11759198"/>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editAs="oneCell">
        <xdr:from>
          <xdr:col>9</xdr:col>
          <xdr:colOff>266700</xdr:colOff>
          <xdr:row>56</xdr:row>
          <xdr:rowOff>28575</xdr:rowOff>
        </xdr:from>
        <xdr:to>
          <xdr:col>13</xdr:col>
          <xdr:colOff>9525</xdr:colOff>
          <xdr:row>56</xdr:row>
          <xdr:rowOff>238125</xdr:rowOff>
        </xdr:to>
        <xdr:sp macro="" textlink="">
          <xdr:nvSpPr>
            <xdr:cNvPr id="4144" name="Check Box 2096"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56</xdr:row>
          <xdr:rowOff>38100</xdr:rowOff>
        </xdr:from>
        <xdr:to>
          <xdr:col>15</xdr:col>
          <xdr:colOff>285750</xdr:colOff>
          <xdr:row>56</xdr:row>
          <xdr:rowOff>228600</xdr:rowOff>
        </xdr:to>
        <xdr:sp macro="" textlink="">
          <xdr:nvSpPr>
            <xdr:cNvPr id="4145" name="Check Box 2097"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56</xdr:row>
          <xdr:rowOff>28575</xdr:rowOff>
        </xdr:from>
        <xdr:to>
          <xdr:col>17</xdr:col>
          <xdr:colOff>95250</xdr:colOff>
          <xdr:row>56</xdr:row>
          <xdr:rowOff>228600</xdr:rowOff>
        </xdr:to>
        <xdr:sp macro="" textlink="">
          <xdr:nvSpPr>
            <xdr:cNvPr id="4146" name="Check Box 2098"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着払い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56</xdr:row>
          <xdr:rowOff>28575</xdr:rowOff>
        </xdr:from>
        <xdr:to>
          <xdr:col>8</xdr:col>
          <xdr:colOff>238125</xdr:colOff>
          <xdr:row>56</xdr:row>
          <xdr:rowOff>219075</xdr:rowOff>
        </xdr:to>
        <xdr:sp macro="" textlink="">
          <xdr:nvSpPr>
            <xdr:cNvPr id="4147" name="Check Box 2099"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57</xdr:row>
          <xdr:rowOff>57150</xdr:rowOff>
        </xdr:from>
        <xdr:to>
          <xdr:col>8</xdr:col>
          <xdr:colOff>114300</xdr:colOff>
          <xdr:row>58</xdr:row>
          <xdr:rowOff>0</xdr:rowOff>
        </xdr:to>
        <xdr:sp macro="" textlink="">
          <xdr:nvSpPr>
            <xdr:cNvPr id="4148" name="Check Box 2100"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引取</a:t>
              </a:r>
            </a:p>
          </xdr:txBody>
        </xdr:sp>
        <xdr:clientData/>
      </xdr:twoCellAnchor>
    </mc:Choice>
    <mc:Fallback/>
  </mc:AlternateContent>
  <xdr:twoCellAnchor>
    <xdr:from>
      <xdr:col>2</xdr:col>
      <xdr:colOff>10743</xdr:colOff>
      <xdr:row>64</xdr:row>
      <xdr:rowOff>70091</xdr:rowOff>
    </xdr:from>
    <xdr:to>
      <xdr:col>20</xdr:col>
      <xdr:colOff>2551</xdr:colOff>
      <xdr:row>65</xdr:row>
      <xdr:rowOff>171786</xdr:rowOff>
    </xdr:to>
    <xdr:sp macro="" textlink="">
      <xdr:nvSpPr>
        <xdr:cNvPr id="19" name="Text Box 111">
          <a:extLst>
            <a:ext uri="{FF2B5EF4-FFF2-40B4-BE49-F238E27FC236}">
              <a16:creationId xmlns:a16="http://schemas.microsoft.com/office/drawing/2014/main" id="{00000000-0008-0000-0000-000013000000}"/>
            </a:ext>
          </a:extLst>
        </xdr:cNvPr>
        <xdr:cNvSpPr txBox="1">
          <a:spLocks noChangeArrowheads="1"/>
        </xdr:cNvSpPr>
      </xdr:nvSpPr>
      <xdr:spPr bwMode="auto">
        <a:xfrm>
          <a:off x="391743" y="14986241"/>
          <a:ext cx="5544883" cy="292195"/>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900" b="0" i="0" u="none" strike="noStrike">
              <a:effectLst/>
              <a:latin typeface="ＭＳ Ｐ明朝" panose="02020600040205080304" pitchFamily="18" charset="-128"/>
              <a:ea typeface="ＭＳ Ｐ明朝" panose="02020600040205080304" pitchFamily="18" charset="-128"/>
            </a:rPr>
            <a:t>（</a:t>
          </a:r>
          <a:r>
            <a:rPr lang="en-US" altLang="ja-JP" sz="900" b="0" i="0" u="none" strike="noStrike">
              <a:effectLst/>
              <a:latin typeface="ＭＳ Ｐ明朝" panose="02020600040205080304" pitchFamily="18" charset="-128"/>
              <a:ea typeface="ＭＳ Ｐ明朝" panose="02020600040205080304" pitchFamily="18" charset="-128"/>
            </a:rPr>
            <a:t>※</a:t>
          </a:r>
          <a:r>
            <a:rPr lang="ja-JP" altLang="en-US" sz="9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sz="900"/>
            <a:t> </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xdr:col>
      <xdr:colOff>10696</xdr:colOff>
      <xdr:row>71</xdr:row>
      <xdr:rowOff>104631</xdr:rowOff>
    </xdr:from>
    <xdr:to>
      <xdr:col>24</xdr:col>
      <xdr:colOff>390525</xdr:colOff>
      <xdr:row>73</xdr:row>
      <xdr:rowOff>180975</xdr:rowOff>
    </xdr:to>
    <xdr:sp macro="" textlink="">
      <xdr:nvSpPr>
        <xdr:cNvPr id="24" name="Text Box 111">
          <a:extLst>
            <a:ext uri="{FF2B5EF4-FFF2-40B4-BE49-F238E27FC236}">
              <a16:creationId xmlns:a16="http://schemas.microsoft.com/office/drawing/2014/main" id="{00000000-0008-0000-0000-000018000000}"/>
            </a:ext>
          </a:extLst>
        </xdr:cNvPr>
        <xdr:cNvSpPr txBox="1">
          <a:spLocks noChangeArrowheads="1"/>
        </xdr:cNvSpPr>
      </xdr:nvSpPr>
      <xdr:spPr bwMode="auto">
        <a:xfrm>
          <a:off x="391696" y="16192356"/>
          <a:ext cx="7533104" cy="514494"/>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sz="1100">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sz="1100">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1100">
              <a:latin typeface="ＭＳ Ｐ明朝" panose="02020600040205080304" pitchFamily="18" charset="-128"/>
              <a:ea typeface="ＭＳ Ｐ明朝" panose="02020600040205080304" pitchFamily="18" charset="-128"/>
            </a:rPr>
            <a:t>上記内容をご確認いただけましたら</a:t>
          </a:r>
          <a:r>
            <a:rPr lang="en-US" altLang="ja-JP" sz="1100">
              <a:latin typeface="ＭＳ Ｐ明朝" panose="02020600040205080304" pitchFamily="18" charset="-128"/>
              <a:ea typeface="ＭＳ Ｐ明朝" panose="02020600040205080304" pitchFamily="18" charset="-128"/>
            </a:rPr>
            <a:t>【</a:t>
          </a:r>
          <a:r>
            <a:rPr lang="ja-JP" altLang="en-US" sz="1100">
              <a:latin typeface="ＭＳ Ｐ明朝" panose="02020600040205080304" pitchFamily="18" charset="-128"/>
              <a:ea typeface="ＭＳ Ｐ明朝" panose="02020600040205080304" pitchFamily="18" charset="-128"/>
            </a:rPr>
            <a:t>チェック</a:t>
          </a:r>
          <a:r>
            <a:rPr lang="en-US" altLang="ja-JP" sz="1100">
              <a:latin typeface="ＭＳ Ｐ明朝" panose="02020600040205080304" pitchFamily="18" charset="-128"/>
              <a:ea typeface="ＭＳ Ｐ明朝" panose="02020600040205080304" pitchFamily="18" charset="-128"/>
            </a:rPr>
            <a:t>】</a:t>
          </a:r>
          <a:r>
            <a:rPr lang="ja-JP" altLang="en-US" sz="1100">
              <a:latin typeface="ＭＳ Ｐ明朝" panose="02020600040205080304" pitchFamily="18" charset="-128"/>
              <a:ea typeface="ＭＳ Ｐ明朝" panose="02020600040205080304" pitchFamily="18" charset="-128"/>
            </a:rPr>
            <a:t>をお願いいたします。</a:t>
          </a: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xdr:from>
          <xdr:col>1</xdr:col>
          <xdr:colOff>9525</xdr:colOff>
          <xdr:row>64</xdr:row>
          <xdr:rowOff>28575</xdr:rowOff>
        </xdr:from>
        <xdr:to>
          <xdr:col>2</xdr:col>
          <xdr:colOff>133350</xdr:colOff>
          <xdr:row>65</xdr:row>
          <xdr:rowOff>114300</xdr:rowOff>
        </xdr:to>
        <xdr:sp macro="" textlink="">
          <xdr:nvSpPr>
            <xdr:cNvPr id="4218" name="Check Box 2170"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30</xdr:row>
          <xdr:rowOff>28575</xdr:rowOff>
        </xdr:from>
        <xdr:to>
          <xdr:col>14</xdr:col>
          <xdr:colOff>257175</xdr:colOff>
          <xdr:row>30</xdr:row>
          <xdr:rowOff>295275</xdr:rowOff>
        </xdr:to>
        <xdr:sp macro="" textlink="">
          <xdr:nvSpPr>
            <xdr:cNvPr id="5161" name="Check Box 3113"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30</xdr:row>
          <xdr:rowOff>28575</xdr:rowOff>
        </xdr:from>
        <xdr:to>
          <xdr:col>15</xdr:col>
          <xdr:colOff>419100</xdr:colOff>
          <xdr:row>30</xdr:row>
          <xdr:rowOff>295275</xdr:rowOff>
        </xdr:to>
        <xdr:sp macro="" textlink="">
          <xdr:nvSpPr>
            <xdr:cNvPr id="5162" name="Check Box 3114"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30</xdr:row>
          <xdr:rowOff>19050</xdr:rowOff>
        </xdr:from>
        <xdr:to>
          <xdr:col>18</xdr:col>
          <xdr:colOff>180975</xdr:colOff>
          <xdr:row>30</xdr:row>
          <xdr:rowOff>285750</xdr:rowOff>
        </xdr:to>
        <xdr:sp macro="" textlink="">
          <xdr:nvSpPr>
            <xdr:cNvPr id="5163" name="Check Box 3115"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19050</xdr:colOff>
      <xdr:row>39</xdr:row>
      <xdr:rowOff>0</xdr:rowOff>
    </xdr:from>
    <xdr:to>
      <xdr:col>23</xdr:col>
      <xdr:colOff>219075</xdr:colOff>
      <xdr:row>39</xdr:row>
      <xdr:rowOff>209550</xdr:rowOff>
    </xdr:to>
    <xdr:sp macro="" textlink="">
      <xdr:nvSpPr>
        <xdr:cNvPr id="5489" name="Rectangle 21">
          <a:extLst>
            <a:ext uri="{FF2B5EF4-FFF2-40B4-BE49-F238E27FC236}">
              <a16:creationId xmlns:a16="http://schemas.microsoft.com/office/drawing/2014/main" id="{00000000-0008-0000-0000-000071150000}"/>
            </a:ext>
          </a:extLst>
        </xdr:cNvPr>
        <xdr:cNvSpPr>
          <a:spLocks noChangeArrowheads="1"/>
        </xdr:cNvSpPr>
      </xdr:nvSpPr>
      <xdr:spPr bwMode="auto">
        <a:xfrm>
          <a:off x="7210425" y="9124950"/>
          <a:ext cx="200025" cy="209550"/>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38</xdr:row>
      <xdr:rowOff>295275</xdr:rowOff>
    </xdr:from>
    <xdr:to>
      <xdr:col>28</xdr:col>
      <xdr:colOff>180975</xdr:colOff>
      <xdr:row>39</xdr:row>
      <xdr:rowOff>190500</xdr:rowOff>
    </xdr:to>
    <xdr:sp macro="" textlink="">
      <xdr:nvSpPr>
        <xdr:cNvPr id="5490" name="Rectangle 22">
          <a:extLst>
            <a:ext uri="{FF2B5EF4-FFF2-40B4-BE49-F238E27FC236}">
              <a16:creationId xmlns:a16="http://schemas.microsoft.com/office/drawing/2014/main" id="{00000000-0008-0000-0000-000072150000}"/>
            </a:ext>
          </a:extLst>
        </xdr:cNvPr>
        <xdr:cNvSpPr>
          <a:spLocks noChangeArrowheads="1"/>
        </xdr:cNvSpPr>
      </xdr:nvSpPr>
      <xdr:spPr bwMode="auto">
        <a:xfrm>
          <a:off x="8639175" y="9144000"/>
          <a:ext cx="171450" cy="200025"/>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9525</xdr:colOff>
          <xdr:row>71</xdr:row>
          <xdr:rowOff>104775</xdr:rowOff>
        </xdr:from>
        <xdr:to>
          <xdr:col>2</xdr:col>
          <xdr:colOff>238125</xdr:colOff>
          <xdr:row>72</xdr:row>
          <xdr:rowOff>19050</xdr:rowOff>
        </xdr:to>
        <xdr:sp macro="" textlink="">
          <xdr:nvSpPr>
            <xdr:cNvPr id="5275" name="Check Box 3227" hidden="1">
              <a:extLst>
                <a:ext uri="{63B3BB69-23CF-44E3-9099-C40C66FF867C}">
                  <a14:compatExt spid="_x0000_s5275"/>
                </a:ext>
                <a:ext uri="{FF2B5EF4-FFF2-40B4-BE49-F238E27FC236}">
                  <a16:creationId xmlns:a16="http://schemas.microsoft.com/office/drawing/2014/main" id="{00000000-0008-0000-0000-00009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76200</xdr:colOff>
      <xdr:row>1</xdr:row>
      <xdr:rowOff>1</xdr:rowOff>
    </xdr:from>
    <xdr:to>
      <xdr:col>21</xdr:col>
      <xdr:colOff>371475</xdr:colOff>
      <xdr:row>6</xdr:row>
      <xdr:rowOff>57151</xdr:rowOff>
    </xdr:to>
    <xdr:grpSp>
      <xdr:nvGrpSpPr>
        <xdr:cNvPr id="2" name="グループ化 9">
          <a:extLst>
            <a:ext uri="{FF2B5EF4-FFF2-40B4-BE49-F238E27FC236}">
              <a16:creationId xmlns:a16="http://schemas.microsoft.com/office/drawing/2014/main" id="{00000000-0008-0000-0000-000002000000}"/>
            </a:ext>
          </a:extLst>
        </xdr:cNvPr>
        <xdr:cNvGrpSpPr>
          <a:grpSpLocks/>
        </xdr:cNvGrpSpPr>
      </xdr:nvGrpSpPr>
      <xdr:grpSpPr bwMode="auto">
        <a:xfrm>
          <a:off x="5829300" y="257176"/>
          <a:ext cx="1114425" cy="1066800"/>
          <a:chOff x="6426868" y="11500184"/>
          <a:chExt cx="1273343" cy="1193131"/>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38768" y="11500184"/>
            <a:ext cx="1261443"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Ｐ明朝" panose="02020600040205080304" pitchFamily="18" charset="-128"/>
                <a:ea typeface="ＭＳ Ｐ明朝" panose="02020600040205080304" pitchFamily="18" charset="-128"/>
              </a:rPr>
              <a:t>受　付　印</a:t>
            </a:r>
          </a:p>
        </xdr:txBody>
      </xdr:sp>
      <xdr:cxnSp macro="">
        <xdr:nvCxnSpPr>
          <xdr:cNvPr id="4" name="直線コネクタ 12">
            <a:extLst>
              <a:ext uri="{FF2B5EF4-FFF2-40B4-BE49-F238E27FC236}">
                <a16:creationId xmlns:a16="http://schemas.microsoft.com/office/drawing/2014/main" id="{00000000-0008-0000-0000-000004000000}"/>
              </a:ext>
            </a:extLst>
          </xdr:cNvPr>
          <xdr:cNvCxnSpPr>
            <a:cxnSpLocks noChangeShapeType="1"/>
          </xdr:cNvCxnSpPr>
        </xdr:nvCxnSpPr>
        <xdr:spPr bwMode="auto">
          <a:xfrm>
            <a:off x="6426868" y="11799015"/>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126880</xdr:colOff>
      <xdr:row>33</xdr:row>
      <xdr:rowOff>26420</xdr:rowOff>
    </xdr:from>
    <xdr:to>
      <xdr:col>29</xdr:col>
      <xdr:colOff>445817</xdr:colOff>
      <xdr:row>34</xdr:row>
      <xdr:rowOff>66675</xdr:rowOff>
    </xdr:to>
    <xdr:sp macro="" textlink="">
      <xdr:nvSpPr>
        <xdr:cNvPr id="48" name="Text Box 112">
          <a:extLst>
            <a:ext uri="{FF2B5EF4-FFF2-40B4-BE49-F238E27FC236}">
              <a16:creationId xmlns:a16="http://schemas.microsoft.com/office/drawing/2014/main" id="{00000000-0008-0000-0100-000030000000}"/>
            </a:ext>
          </a:extLst>
        </xdr:cNvPr>
        <xdr:cNvSpPr txBox="1">
          <a:spLocks noChangeArrowheads="1"/>
        </xdr:cNvSpPr>
      </xdr:nvSpPr>
      <xdr:spPr bwMode="auto">
        <a:xfrm>
          <a:off x="6060955" y="7446395"/>
          <a:ext cx="3633637" cy="48793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　　　</a:t>
          </a:r>
          <a:r>
            <a:rPr lang="en-US" altLang="ja-JP" sz="1100" b="0" i="0" u="none" strike="noStrike" baseline="0">
              <a:solidFill>
                <a:srgbClr val="000000"/>
              </a:solidFill>
              <a:latin typeface="ＭＳ Ｐ明朝"/>
              <a:ea typeface="ＭＳ Ｐ明朝"/>
            </a:rPr>
            <a:t>20±</a:t>
          </a:r>
          <a:r>
            <a:rPr lang="ja-JP" altLang="en-US" sz="1100" b="0" i="0" u="none" strike="noStrike" baseline="0">
              <a:solidFill>
                <a:srgbClr val="000000"/>
              </a:solidFill>
              <a:latin typeface="ＭＳ Ｐ明朝"/>
              <a:ea typeface="ＭＳ Ｐ明朝"/>
            </a:rPr>
            <a:t>２</a:t>
          </a:r>
          <a:r>
            <a:rPr lang="ja-JP"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水中</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標準</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1100" b="0" i="0" u="none" strike="noStrike" baseline="0">
              <a:solidFill>
                <a:srgbClr val="000000"/>
              </a:solidFill>
              <a:latin typeface="ＭＳ Ｐ明朝"/>
              <a:ea typeface="ＭＳ Ｐ明朝"/>
            </a:rPr>
            <a:t>　　　 現場水中　　　　 現場空中</a:t>
          </a:r>
        </a:p>
        <a:p>
          <a:pPr algn="l" rtl="0">
            <a:lnSpc>
              <a:spcPts val="1200"/>
            </a:lnSpc>
            <a:defRPr sz="1000"/>
          </a:pPr>
          <a:r>
            <a:rPr lang="ja-JP" altLang="en-US" sz="1100" b="0" i="0" u="none" strike="noStrike" baseline="0">
              <a:solidFill>
                <a:srgbClr val="000000"/>
              </a:solidFill>
              <a:latin typeface="ＭＳ Ｐ明朝"/>
              <a:ea typeface="ＭＳ Ｐ明朝"/>
            </a:rPr>
            <a:t>       現場封かん                   現場湿砂　　　　 その他</a:t>
          </a:r>
        </a:p>
      </xdr:txBody>
    </xdr:sp>
    <xdr:clientData/>
  </xdr:twoCellAnchor>
  <xdr:twoCellAnchor>
    <xdr:from>
      <xdr:col>11</xdr:col>
      <xdr:colOff>28575</xdr:colOff>
      <xdr:row>33</xdr:row>
      <xdr:rowOff>95250</xdr:rowOff>
    </xdr:from>
    <xdr:to>
      <xdr:col>18</xdr:col>
      <xdr:colOff>28575</xdr:colOff>
      <xdr:row>33</xdr:row>
      <xdr:rowOff>352425</xdr:rowOff>
    </xdr:to>
    <xdr:sp macro="" textlink="">
      <xdr:nvSpPr>
        <xdr:cNvPr id="37" name="Text Box 107">
          <a:extLst>
            <a:ext uri="{FF2B5EF4-FFF2-40B4-BE49-F238E27FC236}">
              <a16:creationId xmlns:a16="http://schemas.microsoft.com/office/drawing/2014/main" id="{00000000-0008-0000-0100-000025000000}"/>
            </a:ext>
          </a:extLst>
        </xdr:cNvPr>
        <xdr:cNvSpPr txBox="1">
          <a:spLocks noChangeArrowheads="1"/>
        </xdr:cNvSpPr>
      </xdr:nvSpPr>
      <xdr:spPr bwMode="auto">
        <a:xfrm>
          <a:off x="2876550" y="7915275"/>
          <a:ext cx="2247900" cy="2571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１２.５㎝　　　　１０㎝　　　　５㎝</a:t>
          </a:r>
        </a:p>
      </xdr:txBody>
    </xdr:sp>
    <xdr:clientData/>
  </xdr:twoCellAnchor>
  <mc:AlternateContent xmlns:mc="http://schemas.openxmlformats.org/markup-compatibility/2006">
    <mc:Choice xmlns:a14="http://schemas.microsoft.com/office/drawing/2010/main" Requires="a14">
      <xdr:twoCellAnchor>
        <xdr:from>
          <xdr:col>7</xdr:col>
          <xdr:colOff>114300</xdr:colOff>
          <xdr:row>22</xdr:row>
          <xdr:rowOff>47625</xdr:rowOff>
        </xdr:from>
        <xdr:to>
          <xdr:col>10</xdr:col>
          <xdr:colOff>180975</xdr:colOff>
          <xdr:row>22</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　場</a:t>
              </a:r>
            </a:p>
          </xdr:txBody>
        </xdr:sp>
        <xdr:clientData/>
      </xdr:twoCellAnchor>
    </mc:Choice>
    <mc:Fallback/>
  </mc:AlternateContent>
  <xdr:twoCellAnchor editAs="oneCell">
    <xdr:from>
      <xdr:col>4</xdr:col>
      <xdr:colOff>28575</xdr:colOff>
      <xdr:row>76</xdr:row>
      <xdr:rowOff>0</xdr:rowOff>
    </xdr:from>
    <xdr:to>
      <xdr:col>4</xdr:col>
      <xdr:colOff>104775</xdr:colOff>
      <xdr:row>77</xdr:row>
      <xdr:rowOff>47625</xdr:rowOff>
    </xdr:to>
    <xdr:sp macro="" textlink="">
      <xdr:nvSpPr>
        <xdr:cNvPr id="6514" name="Text Box 9">
          <a:extLst>
            <a:ext uri="{FF2B5EF4-FFF2-40B4-BE49-F238E27FC236}">
              <a16:creationId xmlns:a16="http://schemas.microsoft.com/office/drawing/2014/main" id="{00000000-0008-0000-0100-000072190000}"/>
            </a:ext>
          </a:extLst>
        </xdr:cNvPr>
        <xdr:cNvSpPr txBox="1">
          <a:spLocks noChangeArrowheads="1"/>
        </xdr:cNvSpPr>
      </xdr:nvSpPr>
      <xdr:spPr bwMode="auto">
        <a:xfrm>
          <a:off x="962025" y="16678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0</xdr:colOff>
      <xdr:row>8</xdr:row>
      <xdr:rowOff>9525</xdr:rowOff>
    </xdr:from>
    <xdr:to>
      <xdr:col>23</xdr:col>
      <xdr:colOff>0</xdr:colOff>
      <xdr:row>9</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7191375" y="20955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22</xdr:col>
      <xdr:colOff>123825</xdr:colOff>
      <xdr:row>39</xdr:row>
      <xdr:rowOff>0</xdr:rowOff>
    </xdr:from>
    <xdr:to>
      <xdr:col>23</xdr:col>
      <xdr:colOff>200025</xdr:colOff>
      <xdr:row>39</xdr:row>
      <xdr:rowOff>209550</xdr:rowOff>
    </xdr:to>
    <xdr:sp macro="" textlink="">
      <xdr:nvSpPr>
        <xdr:cNvPr id="6516" name="Rectangle 21">
          <a:extLst>
            <a:ext uri="{FF2B5EF4-FFF2-40B4-BE49-F238E27FC236}">
              <a16:creationId xmlns:a16="http://schemas.microsoft.com/office/drawing/2014/main" id="{00000000-0008-0000-0100-000074190000}"/>
            </a:ext>
          </a:extLst>
        </xdr:cNvPr>
        <xdr:cNvSpPr>
          <a:spLocks noChangeArrowheads="1"/>
        </xdr:cNvSpPr>
      </xdr:nvSpPr>
      <xdr:spPr bwMode="auto">
        <a:xfrm>
          <a:off x="7191375" y="9144000"/>
          <a:ext cx="200025" cy="209550"/>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38</xdr:row>
      <xdr:rowOff>295275</xdr:rowOff>
    </xdr:from>
    <xdr:to>
      <xdr:col>28</xdr:col>
      <xdr:colOff>180975</xdr:colOff>
      <xdr:row>39</xdr:row>
      <xdr:rowOff>190500</xdr:rowOff>
    </xdr:to>
    <xdr:sp macro="" textlink="">
      <xdr:nvSpPr>
        <xdr:cNvPr id="6517" name="Rectangle 22">
          <a:extLst>
            <a:ext uri="{FF2B5EF4-FFF2-40B4-BE49-F238E27FC236}">
              <a16:creationId xmlns:a16="http://schemas.microsoft.com/office/drawing/2014/main" id="{00000000-0008-0000-0100-000075190000}"/>
            </a:ext>
          </a:extLst>
        </xdr:cNvPr>
        <xdr:cNvSpPr>
          <a:spLocks noChangeArrowheads="1"/>
        </xdr:cNvSpPr>
      </xdr:nvSpPr>
      <xdr:spPr bwMode="auto">
        <a:xfrm>
          <a:off x="8639175" y="9134475"/>
          <a:ext cx="171450" cy="200025"/>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21</xdr:col>
          <xdr:colOff>276225</xdr:colOff>
          <xdr:row>22</xdr:row>
          <xdr:rowOff>28575</xdr:rowOff>
        </xdr:from>
        <xdr:to>
          <xdr:col>23</xdr:col>
          <xdr:colOff>295275</xdr:colOff>
          <xdr:row>22</xdr:row>
          <xdr:rowOff>238125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　場</a:t>
              </a:r>
            </a:p>
          </xdr:txBody>
        </xdr:sp>
        <xdr:clientData/>
      </xdr:twoCellAnchor>
    </mc:Choice>
    <mc:Fallback/>
  </mc:AlternateContent>
  <xdr:twoCellAnchor>
    <xdr:from>
      <xdr:col>7</xdr:col>
      <xdr:colOff>266700</xdr:colOff>
      <xdr:row>27</xdr:row>
      <xdr:rowOff>47625</xdr:rowOff>
    </xdr:from>
    <xdr:to>
      <xdr:col>10</xdr:col>
      <xdr:colOff>28575</xdr:colOff>
      <xdr:row>28</xdr:row>
      <xdr:rowOff>95250</xdr:rowOff>
    </xdr:to>
    <xdr:sp macro="" textlink="">
      <xdr:nvSpPr>
        <xdr:cNvPr id="15" name="Text Box 74">
          <a:extLst>
            <a:ext uri="{FF2B5EF4-FFF2-40B4-BE49-F238E27FC236}">
              <a16:creationId xmlns:a16="http://schemas.microsoft.com/office/drawing/2014/main" id="{00000000-0008-0000-0100-00000F000000}"/>
            </a:ext>
          </a:extLst>
        </xdr:cNvPr>
        <xdr:cNvSpPr txBox="1">
          <a:spLocks noChangeArrowheads="1"/>
        </xdr:cNvSpPr>
      </xdr:nvSpPr>
      <xdr:spPr bwMode="auto">
        <a:xfrm>
          <a:off x="2028825" y="6515100"/>
          <a:ext cx="581025" cy="2190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高強度</a:t>
          </a:r>
        </a:p>
      </xdr:txBody>
    </xdr:sp>
    <xdr:clientData/>
  </xdr:twoCellAnchor>
  <xdr:twoCellAnchor>
    <xdr:from>
      <xdr:col>10</xdr:col>
      <xdr:colOff>257175</xdr:colOff>
      <xdr:row>26</xdr:row>
      <xdr:rowOff>57150</xdr:rowOff>
    </xdr:from>
    <xdr:to>
      <xdr:col>12</xdr:col>
      <xdr:colOff>76200</xdr:colOff>
      <xdr:row>27</xdr:row>
      <xdr:rowOff>114300</xdr:rowOff>
    </xdr:to>
    <xdr:sp macro="" textlink="">
      <xdr:nvSpPr>
        <xdr:cNvPr id="16" name="Text Box 75">
          <a:extLst>
            <a:ext uri="{FF2B5EF4-FFF2-40B4-BE49-F238E27FC236}">
              <a16:creationId xmlns:a16="http://schemas.microsoft.com/office/drawing/2014/main" id="{00000000-0008-0000-0100-000010000000}"/>
            </a:ext>
          </a:extLst>
        </xdr:cNvPr>
        <xdr:cNvSpPr txBox="1">
          <a:spLocks noChangeArrowheads="1"/>
        </xdr:cNvSpPr>
      </xdr:nvSpPr>
      <xdr:spPr bwMode="auto">
        <a:xfrm>
          <a:off x="2838450" y="6353175"/>
          <a:ext cx="361950"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普通</a:t>
          </a:r>
        </a:p>
      </xdr:txBody>
    </xdr:sp>
    <xdr:clientData/>
  </xdr:twoCellAnchor>
  <xdr:twoCellAnchor>
    <xdr:from>
      <xdr:col>10</xdr:col>
      <xdr:colOff>257175</xdr:colOff>
      <xdr:row>27</xdr:row>
      <xdr:rowOff>123825</xdr:rowOff>
    </xdr:from>
    <xdr:to>
      <xdr:col>12</xdr:col>
      <xdr:colOff>76200</xdr:colOff>
      <xdr:row>29</xdr:row>
      <xdr:rowOff>38100</xdr:rowOff>
    </xdr:to>
    <xdr:sp macro="" textlink="">
      <xdr:nvSpPr>
        <xdr:cNvPr id="17" name="Text Box 76">
          <a:extLst>
            <a:ext uri="{FF2B5EF4-FFF2-40B4-BE49-F238E27FC236}">
              <a16:creationId xmlns:a16="http://schemas.microsoft.com/office/drawing/2014/main" id="{00000000-0008-0000-0100-000011000000}"/>
            </a:ext>
          </a:extLst>
        </xdr:cNvPr>
        <xdr:cNvSpPr txBox="1">
          <a:spLocks noChangeArrowheads="1"/>
        </xdr:cNvSpPr>
      </xdr:nvSpPr>
      <xdr:spPr bwMode="auto">
        <a:xfrm>
          <a:off x="2838450" y="6591300"/>
          <a:ext cx="361950" cy="2571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軽量</a:t>
          </a:r>
        </a:p>
      </xdr:txBody>
    </xdr:sp>
    <xdr:clientData/>
  </xdr:twoCellAnchor>
  <xdr:twoCellAnchor>
    <xdr:from>
      <xdr:col>14</xdr:col>
      <xdr:colOff>28575</xdr:colOff>
      <xdr:row>28</xdr:row>
      <xdr:rowOff>0</xdr:rowOff>
    </xdr:from>
    <xdr:to>
      <xdr:col>14</xdr:col>
      <xdr:colOff>285750</xdr:colOff>
      <xdr:row>29</xdr:row>
      <xdr:rowOff>57150</xdr:rowOff>
    </xdr:to>
    <xdr:sp macro="" textlink="">
      <xdr:nvSpPr>
        <xdr:cNvPr id="18" name="Text Box 77">
          <a:extLst>
            <a:ext uri="{FF2B5EF4-FFF2-40B4-BE49-F238E27FC236}">
              <a16:creationId xmlns:a16="http://schemas.microsoft.com/office/drawing/2014/main" id="{00000000-0008-0000-0100-000012000000}"/>
            </a:ext>
          </a:extLst>
        </xdr:cNvPr>
        <xdr:cNvSpPr txBox="1">
          <a:spLocks noChangeArrowheads="1"/>
        </xdr:cNvSpPr>
      </xdr:nvSpPr>
      <xdr:spPr bwMode="auto">
        <a:xfrm>
          <a:off x="3705225" y="6638925"/>
          <a:ext cx="2571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種</a:t>
          </a:r>
        </a:p>
      </xdr:txBody>
    </xdr:sp>
    <xdr:clientData/>
  </xdr:twoCellAnchor>
  <mc:AlternateContent xmlns:mc="http://schemas.openxmlformats.org/markup-compatibility/2006">
    <mc:Choice xmlns:a14="http://schemas.microsoft.com/office/drawing/2010/main" Requires="a14">
      <xdr:twoCellAnchor>
        <xdr:from>
          <xdr:col>21</xdr:col>
          <xdr:colOff>238125</xdr:colOff>
          <xdr:row>26</xdr:row>
          <xdr:rowOff>28575</xdr:rowOff>
        </xdr:from>
        <xdr:to>
          <xdr:col>21</xdr:col>
          <xdr:colOff>476250</xdr:colOff>
          <xdr:row>27</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238125</xdr:colOff>
          <xdr:row>28</xdr:row>
          <xdr:rowOff>19050</xdr:rowOff>
        </xdr:from>
        <xdr:to>
          <xdr:col>22</xdr:col>
          <xdr:colOff>47625</xdr:colOff>
          <xdr:row>29</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26</xdr:row>
          <xdr:rowOff>9525</xdr:rowOff>
        </xdr:from>
        <xdr:to>
          <xdr:col>24</xdr:col>
          <xdr:colOff>28575</xdr:colOff>
          <xdr:row>27</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28</xdr:row>
          <xdr:rowOff>0</xdr:rowOff>
        </xdr:from>
        <xdr:to>
          <xdr:col>24</xdr:col>
          <xdr:colOff>142875</xdr:colOff>
          <xdr:row>29</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276225</xdr:colOff>
          <xdr:row>26</xdr:row>
          <xdr:rowOff>152400</xdr:rowOff>
        </xdr:from>
        <xdr:to>
          <xdr:col>29</xdr:col>
          <xdr:colOff>295275</xdr:colOff>
          <xdr:row>28</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276225</xdr:colOff>
          <xdr:row>25</xdr:row>
          <xdr:rowOff>28575</xdr:rowOff>
        </xdr:from>
        <xdr:to>
          <xdr:col>29</xdr:col>
          <xdr:colOff>352425</xdr:colOff>
          <xdr:row>27</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276225</xdr:colOff>
          <xdr:row>28</xdr:row>
          <xdr:rowOff>0</xdr:rowOff>
        </xdr:from>
        <xdr:to>
          <xdr:col>29</xdr:col>
          <xdr:colOff>314325</xdr:colOff>
          <xdr:row>29</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47625</xdr:rowOff>
        </xdr:from>
        <xdr:to>
          <xdr:col>9</xdr:col>
          <xdr:colOff>171450</xdr:colOff>
          <xdr:row>28</xdr:row>
          <xdr:rowOff>85725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26</xdr:row>
          <xdr:rowOff>57150</xdr:rowOff>
        </xdr:from>
        <xdr:to>
          <xdr:col>12</xdr:col>
          <xdr:colOff>19050</xdr:colOff>
          <xdr:row>27</xdr:row>
          <xdr:rowOff>95250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27</xdr:row>
          <xdr:rowOff>123825</xdr:rowOff>
        </xdr:from>
        <xdr:to>
          <xdr:col>11</xdr:col>
          <xdr:colOff>266700</xdr:colOff>
          <xdr:row>28</xdr:row>
          <xdr:rowOff>161925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95250</xdr:colOff>
      <xdr:row>30</xdr:row>
      <xdr:rowOff>76200</xdr:rowOff>
    </xdr:from>
    <xdr:to>
      <xdr:col>18</xdr:col>
      <xdr:colOff>571500</xdr:colOff>
      <xdr:row>30</xdr:row>
      <xdr:rowOff>295275</xdr:rowOff>
    </xdr:to>
    <xdr:sp macro="" textlink="">
      <xdr:nvSpPr>
        <xdr:cNvPr id="30" name="Text Box 97">
          <a:extLst>
            <a:ext uri="{FF2B5EF4-FFF2-40B4-BE49-F238E27FC236}">
              <a16:creationId xmlns:a16="http://schemas.microsoft.com/office/drawing/2014/main" id="{00000000-0008-0000-0100-00001E000000}"/>
            </a:ext>
          </a:extLst>
        </xdr:cNvPr>
        <xdr:cNvSpPr txBox="1">
          <a:spLocks noChangeArrowheads="1"/>
        </xdr:cNvSpPr>
      </xdr:nvSpPr>
      <xdr:spPr bwMode="auto">
        <a:xfrm>
          <a:off x="3219450" y="6524625"/>
          <a:ext cx="2447925" cy="2190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標準　　　　　促進　　　　　遅延　）</a:t>
          </a:r>
        </a:p>
      </xdr:txBody>
    </xdr:sp>
    <xdr:clientData/>
  </xdr:twoCellAnchor>
  <mc:AlternateContent xmlns:mc="http://schemas.openxmlformats.org/markup-compatibility/2006">
    <mc:Choice xmlns:a14="http://schemas.microsoft.com/office/drawing/2010/main" Requires="a14">
      <xdr:twoCellAnchor>
        <xdr:from>
          <xdr:col>12</xdr:col>
          <xdr:colOff>171450</xdr:colOff>
          <xdr:row>30</xdr:row>
          <xdr:rowOff>66675</xdr:rowOff>
        </xdr:from>
        <xdr:to>
          <xdr:col>13</xdr:col>
          <xdr:colOff>200025</xdr:colOff>
          <xdr:row>30</xdr:row>
          <xdr:rowOff>295275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371475</xdr:colOff>
          <xdr:row>30</xdr:row>
          <xdr:rowOff>66675</xdr:rowOff>
        </xdr:from>
        <xdr:to>
          <xdr:col>15</xdr:col>
          <xdr:colOff>228600</xdr:colOff>
          <xdr:row>30</xdr:row>
          <xdr:rowOff>295275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30</xdr:row>
          <xdr:rowOff>57150</xdr:rowOff>
        </xdr:from>
        <xdr:to>
          <xdr:col>17</xdr:col>
          <xdr:colOff>104775</xdr:colOff>
          <xdr:row>30</xdr:row>
          <xdr:rowOff>304800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66675</xdr:rowOff>
        </xdr:from>
        <xdr:to>
          <xdr:col>21</xdr:col>
          <xdr:colOff>114300</xdr:colOff>
          <xdr:row>30</xdr:row>
          <xdr:rowOff>276225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66675</xdr:rowOff>
        </xdr:from>
        <xdr:to>
          <xdr:col>10</xdr:col>
          <xdr:colOff>104775</xdr:colOff>
          <xdr:row>30</xdr:row>
          <xdr:rowOff>276225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114300</xdr:rowOff>
        </xdr:from>
        <xdr:to>
          <xdr:col>8</xdr:col>
          <xdr:colOff>95250</xdr:colOff>
          <xdr:row>33</xdr:row>
          <xdr:rowOff>323850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33</xdr:row>
          <xdr:rowOff>76200</xdr:rowOff>
        </xdr:from>
        <xdr:to>
          <xdr:col>12</xdr:col>
          <xdr:colOff>76200</xdr:colOff>
          <xdr:row>33</xdr:row>
          <xdr:rowOff>352425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33</xdr:row>
          <xdr:rowOff>76200</xdr:rowOff>
        </xdr:from>
        <xdr:to>
          <xdr:col>14</xdr:col>
          <xdr:colOff>352425</xdr:colOff>
          <xdr:row>33</xdr:row>
          <xdr:rowOff>352425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33</xdr:row>
          <xdr:rowOff>76200</xdr:rowOff>
        </xdr:from>
        <xdr:to>
          <xdr:col>16</xdr:col>
          <xdr:colOff>123825</xdr:colOff>
          <xdr:row>33</xdr:row>
          <xdr:rowOff>352425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33</xdr:row>
          <xdr:rowOff>28575</xdr:rowOff>
        </xdr:from>
        <xdr:to>
          <xdr:col>21</xdr:col>
          <xdr:colOff>447675</xdr:colOff>
          <xdr:row>33</xdr:row>
          <xdr:rowOff>257175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66675</xdr:colOff>
          <xdr:row>33</xdr:row>
          <xdr:rowOff>47625</xdr:rowOff>
        </xdr:from>
        <xdr:to>
          <xdr:col>24</xdr:col>
          <xdr:colOff>333375</xdr:colOff>
          <xdr:row>33</xdr:row>
          <xdr:rowOff>247650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33</xdr:row>
          <xdr:rowOff>47625</xdr:rowOff>
        </xdr:from>
        <xdr:to>
          <xdr:col>28</xdr:col>
          <xdr:colOff>209550</xdr:colOff>
          <xdr:row>33</xdr:row>
          <xdr:rowOff>257175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33</xdr:row>
          <xdr:rowOff>200025</xdr:rowOff>
        </xdr:from>
        <xdr:to>
          <xdr:col>21</xdr:col>
          <xdr:colOff>457200</xdr:colOff>
          <xdr:row>33</xdr:row>
          <xdr:rowOff>409575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66675</xdr:colOff>
          <xdr:row>33</xdr:row>
          <xdr:rowOff>209550</xdr:rowOff>
        </xdr:from>
        <xdr:to>
          <xdr:col>24</xdr:col>
          <xdr:colOff>323850</xdr:colOff>
          <xdr:row>33</xdr:row>
          <xdr:rowOff>419100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33</xdr:row>
          <xdr:rowOff>209550</xdr:rowOff>
        </xdr:from>
        <xdr:to>
          <xdr:col>28</xdr:col>
          <xdr:colOff>209550</xdr:colOff>
          <xdr:row>33</xdr:row>
          <xdr:rowOff>419100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43</xdr:row>
      <xdr:rowOff>19050</xdr:rowOff>
    </xdr:from>
    <xdr:to>
      <xdr:col>3</xdr:col>
      <xdr:colOff>104775</xdr:colOff>
      <xdr:row>44</xdr:row>
      <xdr:rowOff>9525</xdr:rowOff>
    </xdr:to>
    <xdr:sp macro="" textlink="">
      <xdr:nvSpPr>
        <xdr:cNvPr id="47" name="Text Box 125">
          <a:extLst>
            <a:ext uri="{FF2B5EF4-FFF2-40B4-BE49-F238E27FC236}">
              <a16:creationId xmlns:a16="http://schemas.microsoft.com/office/drawing/2014/main" id="{00000000-0008-0000-0100-00002F000000}"/>
            </a:ext>
          </a:extLst>
        </xdr:cNvPr>
        <xdr:cNvSpPr txBox="1">
          <a:spLocks noChangeArrowheads="1"/>
        </xdr:cNvSpPr>
      </xdr:nvSpPr>
      <xdr:spPr bwMode="auto">
        <a:xfrm>
          <a:off x="381000" y="10658475"/>
          <a:ext cx="381000" cy="1809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（注）</a:t>
          </a:r>
        </a:p>
      </xdr:txBody>
    </xdr:sp>
    <xdr:clientData/>
  </xdr:twoCellAnchor>
  <xdr:twoCellAnchor>
    <xdr:from>
      <xdr:col>2</xdr:col>
      <xdr:colOff>28575</xdr:colOff>
      <xdr:row>60</xdr:row>
      <xdr:rowOff>38100</xdr:rowOff>
    </xdr:from>
    <xdr:to>
      <xdr:col>16</xdr:col>
      <xdr:colOff>314325</xdr:colOff>
      <xdr:row>65</xdr:row>
      <xdr:rowOff>123825</xdr:rowOff>
    </xdr:to>
    <xdr:grpSp>
      <xdr:nvGrpSpPr>
        <xdr:cNvPr id="6525" name="グループ化 120">
          <a:extLst>
            <a:ext uri="{FF2B5EF4-FFF2-40B4-BE49-F238E27FC236}">
              <a16:creationId xmlns:a16="http://schemas.microsoft.com/office/drawing/2014/main" id="{00000000-0008-0000-0100-00007D190000}"/>
            </a:ext>
          </a:extLst>
        </xdr:cNvPr>
        <xdr:cNvGrpSpPr>
          <a:grpSpLocks/>
        </xdr:cNvGrpSpPr>
      </xdr:nvGrpSpPr>
      <xdr:grpSpPr bwMode="auto">
        <a:xfrm>
          <a:off x="409575" y="14154150"/>
          <a:ext cx="4476750" cy="1038225"/>
          <a:chOff x="146126" y="6783659"/>
          <a:chExt cx="4524964" cy="1038089"/>
        </a:xfrm>
      </xdr:grpSpPr>
      <xdr:grpSp>
        <xdr:nvGrpSpPr>
          <xdr:cNvPr id="6538" name="グループ化 10">
            <a:extLst>
              <a:ext uri="{FF2B5EF4-FFF2-40B4-BE49-F238E27FC236}">
                <a16:creationId xmlns:a16="http://schemas.microsoft.com/office/drawing/2014/main" id="{00000000-0008-0000-0100-00008A190000}"/>
              </a:ext>
            </a:extLst>
          </xdr:cNvPr>
          <xdr:cNvGrpSpPr>
            <a:grpSpLocks/>
          </xdr:cNvGrpSpPr>
        </xdr:nvGrpSpPr>
        <xdr:grpSpPr bwMode="auto">
          <a:xfrm>
            <a:off x="161925" y="6783659"/>
            <a:ext cx="2593820" cy="798706"/>
            <a:chOff x="3531220" y="4414024"/>
            <a:chExt cx="1788843" cy="940884"/>
          </a:xfrm>
        </xdr:grpSpPr>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533603" y="4414024"/>
              <a:ext cx="1786084" cy="235601"/>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57" name="テキスト ボックス 57352">
              <a:extLst>
                <a:ext uri="{FF2B5EF4-FFF2-40B4-BE49-F238E27FC236}">
                  <a16:creationId xmlns:a16="http://schemas.microsoft.com/office/drawing/2014/main" id="{00000000-0008-0000-0100-000039000000}"/>
                </a:ext>
              </a:extLst>
            </xdr:cNvPr>
            <xdr:cNvSpPr txBox="1"/>
          </xdr:nvSpPr>
          <xdr:spPr>
            <a:xfrm>
              <a:off x="3533603" y="4649625"/>
              <a:ext cx="1786084" cy="706802"/>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6539" name="グループ化 11">
            <a:extLst>
              <a:ext uri="{FF2B5EF4-FFF2-40B4-BE49-F238E27FC236}">
                <a16:creationId xmlns:a16="http://schemas.microsoft.com/office/drawing/2014/main" id="{00000000-0008-0000-0100-00008B190000}"/>
              </a:ext>
            </a:extLst>
          </xdr:cNvPr>
          <xdr:cNvGrpSpPr>
            <a:grpSpLocks/>
          </xdr:cNvGrpSpPr>
        </xdr:nvGrpSpPr>
        <xdr:grpSpPr bwMode="auto">
          <a:xfrm>
            <a:off x="2746220" y="6783659"/>
            <a:ext cx="1575110" cy="798706"/>
            <a:chOff x="3531220" y="4414024"/>
            <a:chExt cx="1788842" cy="940884"/>
          </a:xfrm>
        </xdr:grpSpPr>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530485" y="4414024"/>
              <a:ext cx="1793173" cy="235601"/>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30485" y="4649625"/>
              <a:ext cx="1793173" cy="706802"/>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bwMode="auto">
          <a:xfrm>
            <a:off x="146126" y="7050324"/>
            <a:ext cx="2888275" cy="77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ＭＳ Ｐ明朝" panose="02020600040205080304" pitchFamily="18" charset="-128"/>
                <a:ea typeface="ＭＳ Ｐ明朝" panose="02020600040205080304" pitchFamily="18" charset="-128"/>
              </a:rPr>
              <a:t>山陰合同銀行　倉吉支店　普通 </a:t>
            </a:r>
            <a:r>
              <a:rPr kumimoji="1" lang="en-US" altLang="ja-JP" sz="900">
                <a:latin typeface="ＭＳ Ｐ明朝" panose="02020600040205080304" pitchFamily="18" charset="-128"/>
                <a:ea typeface="ＭＳ Ｐ明朝" panose="02020600040205080304" pitchFamily="18" charset="-128"/>
              </a:rPr>
              <a:t>3650049</a:t>
            </a:r>
          </a:p>
          <a:p>
            <a:pPr>
              <a:lnSpc>
                <a:spcPts val="1200"/>
              </a:lnSpc>
            </a:pPr>
            <a:r>
              <a:rPr kumimoji="1" lang="ja-JP" altLang="en-US" sz="900">
                <a:latin typeface="ＭＳ Ｐ明朝" panose="02020600040205080304" pitchFamily="18" charset="-128"/>
                <a:ea typeface="ＭＳ Ｐ明朝" panose="02020600040205080304" pitchFamily="18" charset="-128"/>
              </a:rPr>
              <a:t>鳥取銀行　倉吉中央支店　普通 </a:t>
            </a:r>
            <a:r>
              <a:rPr kumimoji="1" lang="en-US" altLang="ja-JP" sz="900">
                <a:latin typeface="ＭＳ Ｐ明朝" panose="02020600040205080304" pitchFamily="18" charset="-128"/>
                <a:ea typeface="ＭＳ Ｐ明朝" panose="02020600040205080304" pitchFamily="18" charset="-128"/>
              </a:rPr>
              <a:t>0013632</a:t>
            </a:r>
          </a:p>
          <a:p>
            <a:pPr>
              <a:lnSpc>
                <a:spcPts val="1000"/>
              </a:lnSpc>
            </a:pPr>
            <a:r>
              <a:rPr kumimoji="1" lang="ja-JP" altLang="en-US" sz="900">
                <a:latin typeface="ＭＳ Ｐ明朝" panose="02020600040205080304" pitchFamily="18" charset="-128"/>
                <a:ea typeface="ＭＳ Ｐ明朝" panose="02020600040205080304" pitchFamily="18" charset="-128"/>
              </a:rPr>
              <a:t>倉吉信用金庫　倉吉駅前支店  普通 </a:t>
            </a:r>
            <a:r>
              <a:rPr kumimoji="1" lang="en-US" altLang="ja-JP" sz="900">
                <a:latin typeface="ＭＳ Ｐ明朝" panose="02020600040205080304" pitchFamily="18" charset="-128"/>
                <a:ea typeface="ＭＳ Ｐ明朝" panose="02020600040205080304" pitchFamily="18" charset="-128"/>
              </a:rPr>
              <a:t>0258911</a:t>
            </a:r>
            <a:endParaRPr kumimoji="1" lang="ja-JP" altLang="en-US" sz="900">
              <a:latin typeface="ＭＳ Ｐ明朝" panose="02020600040205080304" pitchFamily="18" charset="-128"/>
              <a:ea typeface="ＭＳ Ｐ明朝" panose="02020600040205080304" pitchFamily="18" charset="-128"/>
            </a:endParaRP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bwMode="auto">
          <a:xfrm>
            <a:off x="2726318" y="7078895"/>
            <a:ext cx="1944772" cy="552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900">
                <a:latin typeface="ＭＳ Ｐ明朝" panose="02020600040205080304" pitchFamily="18" charset="-128"/>
                <a:ea typeface="ＭＳ Ｐ明朝" panose="02020600040205080304" pitchFamily="18" charset="-128"/>
              </a:rPr>
              <a:t>ケンセツギジュツセンター</a:t>
            </a:r>
          </a:p>
        </xdr:txBody>
      </xdr:sp>
    </xdr:grpSp>
    <xdr:clientData/>
  </xdr:twoCellAnchor>
  <xdr:twoCellAnchor>
    <xdr:from>
      <xdr:col>27</xdr:col>
      <xdr:colOff>9525</xdr:colOff>
      <xdr:row>59</xdr:row>
      <xdr:rowOff>114300</xdr:rowOff>
    </xdr:from>
    <xdr:to>
      <xdr:col>29</xdr:col>
      <xdr:colOff>476250</xdr:colOff>
      <xdr:row>65</xdr:row>
      <xdr:rowOff>114300</xdr:rowOff>
    </xdr:to>
    <xdr:grpSp>
      <xdr:nvGrpSpPr>
        <xdr:cNvPr id="6526" name="グループ化 6">
          <a:extLst>
            <a:ext uri="{FF2B5EF4-FFF2-40B4-BE49-F238E27FC236}">
              <a16:creationId xmlns:a16="http://schemas.microsoft.com/office/drawing/2014/main" id="{00000000-0008-0000-0100-00007E190000}"/>
            </a:ext>
          </a:extLst>
        </xdr:cNvPr>
        <xdr:cNvGrpSpPr>
          <a:grpSpLocks/>
        </xdr:cNvGrpSpPr>
      </xdr:nvGrpSpPr>
      <xdr:grpSpPr bwMode="auto">
        <a:xfrm>
          <a:off x="8524875" y="14039850"/>
          <a:ext cx="1200150" cy="1143000"/>
          <a:chOff x="6426868" y="11500184"/>
          <a:chExt cx="1273343" cy="1193131"/>
        </a:xfrm>
      </xdr:grpSpPr>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436974" y="11500184"/>
            <a:ext cx="1263237"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領　収　済　印</a:t>
            </a:r>
          </a:p>
        </xdr:txBody>
      </xdr:sp>
      <xdr:cxnSp macro="">
        <xdr:nvCxnSpPr>
          <xdr:cNvPr id="6537" name="直線コネクタ 8">
            <a:extLst>
              <a:ext uri="{FF2B5EF4-FFF2-40B4-BE49-F238E27FC236}">
                <a16:creationId xmlns:a16="http://schemas.microsoft.com/office/drawing/2014/main" id="{00000000-0008-0000-0100-000089190000}"/>
              </a:ext>
            </a:extLst>
          </xdr:cNvPr>
          <xdr:cNvCxnSpPr>
            <a:cxnSpLocks noChangeShapeType="1"/>
          </xdr:cNvCxnSpPr>
        </xdr:nvCxnSpPr>
        <xdr:spPr bwMode="auto">
          <a:xfrm>
            <a:off x="6426868" y="11749728"/>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19</xdr:col>
      <xdr:colOff>123825</xdr:colOff>
      <xdr:row>1</xdr:row>
      <xdr:rowOff>171450</xdr:rowOff>
    </xdr:from>
    <xdr:to>
      <xdr:col>21</xdr:col>
      <xdr:colOff>323850</xdr:colOff>
      <xdr:row>6</xdr:row>
      <xdr:rowOff>104775</xdr:rowOff>
    </xdr:to>
    <xdr:grpSp>
      <xdr:nvGrpSpPr>
        <xdr:cNvPr id="6527" name="グループ化 9">
          <a:extLst>
            <a:ext uri="{FF2B5EF4-FFF2-40B4-BE49-F238E27FC236}">
              <a16:creationId xmlns:a16="http://schemas.microsoft.com/office/drawing/2014/main" id="{00000000-0008-0000-0100-00007F190000}"/>
            </a:ext>
          </a:extLst>
        </xdr:cNvPr>
        <xdr:cNvGrpSpPr>
          <a:grpSpLocks/>
        </xdr:cNvGrpSpPr>
      </xdr:nvGrpSpPr>
      <xdr:grpSpPr bwMode="auto">
        <a:xfrm>
          <a:off x="5876925" y="428625"/>
          <a:ext cx="1019175" cy="942975"/>
          <a:chOff x="6426868" y="11500184"/>
          <a:chExt cx="1273343" cy="1193131"/>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438768" y="11500184"/>
            <a:ext cx="1261443"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Ｐ明朝" panose="02020600040205080304" pitchFamily="18" charset="-128"/>
                <a:ea typeface="ＭＳ Ｐ明朝" panose="02020600040205080304" pitchFamily="18" charset="-128"/>
              </a:rPr>
              <a:t>受　付　印</a:t>
            </a:r>
          </a:p>
        </xdr:txBody>
      </xdr:sp>
      <xdr:cxnSp macro="">
        <xdr:nvCxnSpPr>
          <xdr:cNvPr id="6535" name="直線コネクタ 12">
            <a:extLst>
              <a:ext uri="{FF2B5EF4-FFF2-40B4-BE49-F238E27FC236}">
                <a16:creationId xmlns:a16="http://schemas.microsoft.com/office/drawing/2014/main" id="{00000000-0008-0000-0100-000087190000}"/>
              </a:ext>
            </a:extLst>
          </xdr:cNvPr>
          <xdr:cNvCxnSpPr>
            <a:cxnSpLocks noChangeShapeType="1"/>
          </xdr:cNvCxnSpPr>
        </xdr:nvCxnSpPr>
        <xdr:spPr bwMode="auto">
          <a:xfrm>
            <a:off x="6426868" y="11799015"/>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editAs="oneCell">
        <xdr:from>
          <xdr:col>9</xdr:col>
          <xdr:colOff>266700</xdr:colOff>
          <xdr:row>56</xdr:row>
          <xdr:rowOff>28575</xdr:rowOff>
        </xdr:from>
        <xdr:to>
          <xdr:col>13</xdr:col>
          <xdr:colOff>9525</xdr:colOff>
          <xdr:row>56</xdr:row>
          <xdr:rowOff>238125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56</xdr:row>
          <xdr:rowOff>38100</xdr:rowOff>
        </xdr:from>
        <xdr:to>
          <xdr:col>15</xdr:col>
          <xdr:colOff>228600</xdr:colOff>
          <xdr:row>56</xdr:row>
          <xdr:rowOff>228600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1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56</xdr:row>
          <xdr:rowOff>28575</xdr:rowOff>
        </xdr:from>
        <xdr:to>
          <xdr:col>17</xdr:col>
          <xdr:colOff>9525</xdr:colOff>
          <xdr:row>56</xdr:row>
          <xdr:rowOff>228600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着払い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56</xdr:row>
          <xdr:rowOff>28575</xdr:rowOff>
        </xdr:from>
        <xdr:to>
          <xdr:col>8</xdr:col>
          <xdr:colOff>238125</xdr:colOff>
          <xdr:row>56</xdr:row>
          <xdr:rowOff>219075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57</xdr:row>
          <xdr:rowOff>57150</xdr:rowOff>
        </xdr:from>
        <xdr:to>
          <xdr:col>8</xdr:col>
          <xdr:colOff>114300</xdr:colOff>
          <xdr:row>58</xdr:row>
          <xdr:rowOff>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100-0000A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引取</a:t>
              </a:r>
            </a:p>
          </xdr:txBody>
        </xdr:sp>
        <xdr:clientData/>
      </xdr:twoCellAnchor>
    </mc:Choice>
    <mc:Fallback/>
  </mc:AlternateContent>
  <xdr:twoCellAnchor>
    <xdr:from>
      <xdr:col>1</xdr:col>
      <xdr:colOff>246329</xdr:colOff>
      <xdr:row>64</xdr:row>
      <xdr:rowOff>144672</xdr:rowOff>
    </xdr:from>
    <xdr:to>
      <xdr:col>19</xdr:col>
      <xdr:colOff>134801</xdr:colOff>
      <xdr:row>66</xdr:row>
      <xdr:rowOff>30851</xdr:rowOff>
    </xdr:to>
    <xdr:sp macro="" textlink="">
      <xdr:nvSpPr>
        <xdr:cNvPr id="27" name="Text Box 111">
          <a:extLst>
            <a:ext uri="{FF2B5EF4-FFF2-40B4-BE49-F238E27FC236}">
              <a16:creationId xmlns:a16="http://schemas.microsoft.com/office/drawing/2014/main" id="{00000000-0008-0000-0100-00001B000000}"/>
            </a:ext>
          </a:extLst>
        </xdr:cNvPr>
        <xdr:cNvSpPr txBox="1">
          <a:spLocks noChangeArrowheads="1"/>
        </xdr:cNvSpPr>
      </xdr:nvSpPr>
      <xdr:spPr bwMode="auto">
        <a:xfrm>
          <a:off x="351104" y="15022722"/>
          <a:ext cx="5536797" cy="267179"/>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900" b="0" i="0" u="none" strike="noStrike">
              <a:effectLst/>
              <a:latin typeface="ＭＳ Ｐ明朝" panose="02020600040205080304" pitchFamily="18" charset="-128"/>
              <a:ea typeface="ＭＳ Ｐ明朝" panose="02020600040205080304" pitchFamily="18" charset="-128"/>
            </a:rPr>
            <a:t>（</a:t>
          </a:r>
          <a:r>
            <a:rPr lang="en-US" altLang="ja-JP" sz="900" b="0" i="0" u="none" strike="noStrike">
              <a:effectLst/>
              <a:latin typeface="ＭＳ Ｐ明朝" panose="02020600040205080304" pitchFamily="18" charset="-128"/>
              <a:ea typeface="ＭＳ Ｐ明朝" panose="02020600040205080304" pitchFamily="18" charset="-128"/>
            </a:rPr>
            <a:t>※</a:t>
          </a:r>
          <a:r>
            <a:rPr lang="ja-JP" altLang="en-US" sz="9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sz="900"/>
            <a:t> </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xdr:col>
      <xdr:colOff>237341</xdr:colOff>
      <xdr:row>71</xdr:row>
      <xdr:rowOff>33619</xdr:rowOff>
    </xdr:from>
    <xdr:to>
      <xdr:col>24</xdr:col>
      <xdr:colOff>342900</xdr:colOff>
      <xdr:row>73</xdr:row>
      <xdr:rowOff>3509</xdr:rowOff>
    </xdr:to>
    <xdr:sp macro="" textlink="">
      <xdr:nvSpPr>
        <xdr:cNvPr id="28" name="Text Box 111">
          <a:extLst>
            <a:ext uri="{FF2B5EF4-FFF2-40B4-BE49-F238E27FC236}">
              <a16:creationId xmlns:a16="http://schemas.microsoft.com/office/drawing/2014/main" id="{00000000-0008-0000-0100-00001C000000}"/>
            </a:ext>
          </a:extLst>
        </xdr:cNvPr>
        <xdr:cNvSpPr txBox="1">
          <a:spLocks noChangeArrowheads="1"/>
        </xdr:cNvSpPr>
      </xdr:nvSpPr>
      <xdr:spPr bwMode="auto">
        <a:xfrm>
          <a:off x="342617" y="16060685"/>
          <a:ext cx="7525033" cy="375956"/>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sz="1100">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sz="1100">
            <a:latin typeface="ＭＳ Ｐ明朝" panose="02020600040205080304" pitchFamily="18" charset="-128"/>
            <a:ea typeface="ＭＳ Ｐ明朝" panose="02020600040205080304" pitchFamily="18" charset="-128"/>
          </a:endParaRPr>
        </a:p>
        <a:p>
          <a:pPr algn="l" rtl="0">
            <a:lnSpc>
              <a:spcPts val="1200"/>
            </a:lnSpc>
            <a:defRPr sz="1000"/>
          </a:pPr>
          <a:r>
            <a:rPr lang="ja-JP" altLang="en-US" sz="1100">
              <a:latin typeface="ＭＳ Ｐ明朝" panose="02020600040205080304" pitchFamily="18" charset="-128"/>
              <a:ea typeface="ＭＳ Ｐ明朝" panose="02020600040205080304" pitchFamily="18" charset="-128"/>
            </a:rPr>
            <a:t>上記内容をご確認いただけましたら</a:t>
          </a:r>
          <a:r>
            <a:rPr lang="en-US" altLang="ja-JP" sz="1100">
              <a:latin typeface="ＭＳ Ｐ明朝" panose="02020600040205080304" pitchFamily="18" charset="-128"/>
              <a:ea typeface="ＭＳ Ｐ明朝" panose="02020600040205080304" pitchFamily="18" charset="-128"/>
            </a:rPr>
            <a:t>【</a:t>
          </a:r>
          <a:r>
            <a:rPr lang="ja-JP" altLang="en-US" sz="1100">
              <a:latin typeface="ＭＳ Ｐ明朝" panose="02020600040205080304" pitchFamily="18" charset="-128"/>
              <a:ea typeface="ＭＳ Ｐ明朝" panose="02020600040205080304" pitchFamily="18" charset="-128"/>
            </a:rPr>
            <a:t>チェック</a:t>
          </a:r>
          <a:r>
            <a:rPr lang="en-US" altLang="ja-JP" sz="1100">
              <a:latin typeface="ＭＳ Ｐ明朝" panose="02020600040205080304" pitchFamily="18" charset="-128"/>
              <a:ea typeface="ＭＳ Ｐ明朝" panose="02020600040205080304" pitchFamily="18" charset="-128"/>
            </a:rPr>
            <a:t>】</a:t>
          </a:r>
          <a:r>
            <a:rPr lang="ja-JP" altLang="en-US" sz="1100">
              <a:latin typeface="ＭＳ Ｐ明朝" panose="02020600040205080304" pitchFamily="18" charset="-128"/>
              <a:ea typeface="ＭＳ Ｐ明朝" panose="02020600040205080304" pitchFamily="18" charset="-128"/>
            </a:rPr>
            <a:t>をお願いいたします。</a:t>
          </a: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xdr:from>
          <xdr:col>1</xdr:col>
          <xdr:colOff>19050</xdr:colOff>
          <xdr:row>64</xdr:row>
          <xdr:rowOff>114300</xdr:rowOff>
        </xdr:from>
        <xdr:to>
          <xdr:col>2</xdr:col>
          <xdr:colOff>47625</xdr:colOff>
          <xdr:row>65</xdr:row>
          <xdr:rowOff>180975</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71</xdr:row>
          <xdr:rowOff>9525</xdr:rowOff>
        </xdr:from>
        <xdr:to>
          <xdr:col>2</xdr:col>
          <xdr:colOff>0</xdr:colOff>
          <xdr:row>71</xdr:row>
          <xdr:rowOff>200025</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100-0000E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0</xdr:colOff>
      <xdr:row>9</xdr:row>
      <xdr:rowOff>9525</xdr:rowOff>
    </xdr:from>
    <xdr:to>
      <xdr:col>23</xdr:col>
      <xdr:colOff>0</xdr:colOff>
      <xdr:row>10</xdr:row>
      <xdr:rowOff>0</xdr:rowOff>
    </xdr:to>
    <xdr:sp macro="" textlink="">
      <xdr:nvSpPr>
        <xdr:cNvPr id="3" name="Text Box 10">
          <a:extLst>
            <a:ext uri="{FF2B5EF4-FFF2-40B4-BE49-F238E27FC236}">
              <a16:creationId xmlns:a16="http://schemas.microsoft.com/office/drawing/2014/main" id="{00000000-0008-0000-0100-000003000000}"/>
            </a:ext>
          </a:extLst>
        </xdr:cNvPr>
        <xdr:cNvSpPr txBox="1">
          <a:spLocks noChangeArrowheads="1"/>
        </xdr:cNvSpPr>
      </xdr:nvSpPr>
      <xdr:spPr bwMode="auto">
        <a:xfrm>
          <a:off x="7191375" y="19145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11</xdr:row>
      <xdr:rowOff>9525</xdr:rowOff>
    </xdr:from>
    <xdr:to>
      <xdr:col>23</xdr:col>
      <xdr:colOff>0</xdr:colOff>
      <xdr:row>12</xdr:row>
      <xdr:rowOff>0</xdr:rowOff>
    </xdr:to>
    <xdr:sp macro="" textlink="">
      <xdr:nvSpPr>
        <xdr:cNvPr id="69" name="Text Box 10">
          <a:extLst>
            <a:ext uri="{FF2B5EF4-FFF2-40B4-BE49-F238E27FC236}">
              <a16:creationId xmlns:a16="http://schemas.microsoft.com/office/drawing/2014/main" id="{00000000-0008-0000-0100-000045000000}"/>
            </a:ext>
          </a:extLst>
        </xdr:cNvPr>
        <xdr:cNvSpPr txBox="1">
          <a:spLocks noChangeArrowheads="1"/>
        </xdr:cNvSpPr>
      </xdr:nvSpPr>
      <xdr:spPr bwMode="auto">
        <a:xfrm>
          <a:off x="7224623" y="1950468"/>
          <a:ext cx="0" cy="21512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70" name="Text Box 10">
          <a:extLst>
            <a:ext uri="{FF2B5EF4-FFF2-40B4-BE49-F238E27FC236}">
              <a16:creationId xmlns:a16="http://schemas.microsoft.com/office/drawing/2014/main" id="{00000000-0008-0000-0100-000046000000}"/>
            </a:ext>
          </a:extLst>
        </xdr:cNvPr>
        <xdr:cNvSpPr txBox="1">
          <a:spLocks noChangeArrowheads="1"/>
        </xdr:cNvSpPr>
      </xdr:nvSpPr>
      <xdr:spPr bwMode="auto">
        <a:xfrm>
          <a:off x="7224623" y="1950468"/>
          <a:ext cx="0" cy="21512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71" name="Text Box 10">
          <a:extLst>
            <a:ext uri="{FF2B5EF4-FFF2-40B4-BE49-F238E27FC236}">
              <a16:creationId xmlns:a16="http://schemas.microsoft.com/office/drawing/2014/main" id="{00000000-0008-0000-0100-000047000000}"/>
            </a:ext>
          </a:extLst>
        </xdr:cNvPr>
        <xdr:cNvSpPr txBox="1">
          <a:spLocks noChangeArrowheads="1"/>
        </xdr:cNvSpPr>
      </xdr:nvSpPr>
      <xdr:spPr bwMode="auto">
        <a:xfrm>
          <a:off x="7224623" y="1950468"/>
          <a:ext cx="0" cy="21512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79843</xdr:colOff>
      <xdr:row>13</xdr:row>
      <xdr:rowOff>156499</xdr:rowOff>
    </xdr:from>
    <xdr:to>
      <xdr:col>12</xdr:col>
      <xdr:colOff>180975</xdr:colOff>
      <xdr:row>13</xdr:row>
      <xdr:rowOff>161925</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1594318" y="2756824"/>
          <a:ext cx="1787057" cy="54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30331</xdr:colOff>
      <xdr:row>14</xdr:row>
      <xdr:rowOff>97001</xdr:rowOff>
    </xdr:from>
    <xdr:to>
      <xdr:col>11</xdr:col>
      <xdr:colOff>185609</xdr:colOff>
      <xdr:row>15</xdr:row>
      <xdr:rowOff>126737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821031" y="2897351"/>
          <a:ext cx="1260178" cy="229761"/>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完了予定日の設定</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10468</xdr:colOff>
      <xdr:row>12</xdr:row>
      <xdr:rowOff>524847</xdr:rowOff>
    </xdr:from>
    <xdr:to>
      <xdr:col>6</xdr:col>
      <xdr:colOff>242984</xdr:colOff>
      <xdr:row>15</xdr:row>
      <xdr:rowOff>19439</xdr:rowOff>
    </xdr:to>
    <xdr:sp macro="" textlink="">
      <xdr:nvSpPr>
        <xdr:cNvPr id="4" name="角丸四角形 82">
          <a:extLst>
            <a:ext uri="{FF2B5EF4-FFF2-40B4-BE49-F238E27FC236}">
              <a16:creationId xmlns:a16="http://schemas.microsoft.com/office/drawing/2014/main" id="{00000000-0008-0000-0200-000004000000}"/>
            </a:ext>
          </a:extLst>
        </xdr:cNvPr>
        <xdr:cNvSpPr/>
      </xdr:nvSpPr>
      <xdr:spPr bwMode="auto">
        <a:xfrm>
          <a:off x="696268" y="2601297"/>
          <a:ext cx="1061191" cy="418517"/>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受付</a:t>
          </a:r>
          <a:endParaRPr kumimoji="1" lang="en-US" altLang="ja-JP" sz="900">
            <a:solidFill>
              <a:schemeClr val="tx1"/>
            </a:solidFill>
          </a:endParaRPr>
        </a:p>
        <a:p>
          <a:pPr algn="ctr"/>
          <a:r>
            <a:rPr kumimoji="1" lang="ja-JP" altLang="en-US" sz="900">
              <a:solidFill>
                <a:schemeClr val="tx1"/>
              </a:solidFill>
            </a:rPr>
            <a:t>試料確認</a:t>
          </a:r>
          <a:endParaRPr kumimoji="1" lang="en-US" altLang="ja-JP" sz="900">
            <a:solidFill>
              <a:schemeClr val="tx1"/>
            </a:solidFill>
          </a:endParaRPr>
        </a:p>
      </xdr:txBody>
    </xdr:sp>
    <xdr:clientData/>
  </xdr:twoCellAnchor>
  <xdr:twoCellAnchor>
    <xdr:from>
      <xdr:col>3</xdr:col>
      <xdr:colOff>15071</xdr:colOff>
      <xdr:row>19</xdr:row>
      <xdr:rowOff>38878</xdr:rowOff>
    </xdr:from>
    <xdr:to>
      <xdr:col>6</xdr:col>
      <xdr:colOff>242983</xdr:colOff>
      <xdr:row>20</xdr:row>
      <xdr:rowOff>132797</xdr:rowOff>
    </xdr:to>
    <xdr:sp macro="" textlink="">
      <xdr:nvSpPr>
        <xdr:cNvPr id="5" name="角丸四角形 85">
          <a:extLst>
            <a:ext uri="{FF2B5EF4-FFF2-40B4-BE49-F238E27FC236}">
              <a16:creationId xmlns:a16="http://schemas.microsoft.com/office/drawing/2014/main" id="{00000000-0008-0000-0200-000005000000}"/>
            </a:ext>
          </a:extLst>
        </xdr:cNvPr>
        <xdr:cNvSpPr/>
      </xdr:nvSpPr>
      <xdr:spPr bwMode="auto">
        <a:xfrm>
          <a:off x="700871" y="3839353"/>
          <a:ext cx="1056587" cy="293944"/>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試験完了</a:t>
          </a:r>
        </a:p>
      </xdr:txBody>
    </xdr:sp>
    <xdr:clientData/>
  </xdr:twoCellAnchor>
  <xdr:twoCellAnchor>
    <xdr:from>
      <xdr:col>3</xdr:col>
      <xdr:colOff>10798</xdr:colOff>
      <xdr:row>22</xdr:row>
      <xdr:rowOff>19439</xdr:rowOff>
    </xdr:from>
    <xdr:to>
      <xdr:col>6</xdr:col>
      <xdr:colOff>252704</xdr:colOff>
      <xdr:row>23</xdr:row>
      <xdr:rowOff>91843</xdr:rowOff>
    </xdr:to>
    <xdr:sp macro="" textlink="">
      <xdr:nvSpPr>
        <xdr:cNvPr id="6" name="角丸四角形 87">
          <a:extLst>
            <a:ext uri="{FF2B5EF4-FFF2-40B4-BE49-F238E27FC236}">
              <a16:creationId xmlns:a16="http://schemas.microsoft.com/office/drawing/2014/main" id="{00000000-0008-0000-0200-000006000000}"/>
            </a:ext>
          </a:extLst>
        </xdr:cNvPr>
        <xdr:cNvSpPr/>
      </xdr:nvSpPr>
      <xdr:spPr bwMode="auto">
        <a:xfrm>
          <a:off x="696598" y="4419989"/>
          <a:ext cx="1070581" cy="272429"/>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成績書発行</a:t>
          </a:r>
          <a:endParaRPr kumimoji="1" lang="en-US" altLang="ja-JP" sz="900">
            <a:solidFill>
              <a:schemeClr val="tx1"/>
            </a:solidFill>
          </a:endParaRPr>
        </a:p>
      </xdr:txBody>
    </xdr:sp>
    <xdr:clientData/>
  </xdr:twoCellAnchor>
  <xdr:twoCellAnchor>
    <xdr:from>
      <xdr:col>12</xdr:col>
      <xdr:colOff>3877</xdr:colOff>
      <xdr:row>13</xdr:row>
      <xdr:rowOff>9913</xdr:rowOff>
    </xdr:from>
    <xdr:to>
      <xdr:col>18</xdr:col>
      <xdr:colOff>136460</xdr:colOff>
      <xdr:row>14</xdr:row>
      <xdr:rowOff>107107</xdr:rowOff>
    </xdr:to>
    <xdr:sp macro="" textlink="">
      <xdr:nvSpPr>
        <xdr:cNvPr id="7" name="角丸四角形 89">
          <a:extLst>
            <a:ext uri="{FF2B5EF4-FFF2-40B4-BE49-F238E27FC236}">
              <a16:creationId xmlns:a16="http://schemas.microsoft.com/office/drawing/2014/main" id="{00000000-0008-0000-0200-000007000000}"/>
            </a:ext>
          </a:extLst>
        </xdr:cNvPr>
        <xdr:cNvSpPr/>
      </xdr:nvSpPr>
      <xdr:spPr>
        <a:xfrm>
          <a:off x="3204277" y="2610238"/>
          <a:ext cx="1961383" cy="297219"/>
        </a:xfrm>
        <a:prstGeom prst="roundRect">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試験手数料</a:t>
          </a:r>
        </a:p>
      </xdr:txBody>
    </xdr:sp>
    <xdr:clientData/>
  </xdr:twoCellAnchor>
  <xdr:twoCellAnchor>
    <xdr:from>
      <xdr:col>3</xdr:col>
      <xdr:colOff>20437</xdr:colOff>
      <xdr:row>16</xdr:row>
      <xdr:rowOff>91277</xdr:rowOff>
    </xdr:from>
    <xdr:to>
      <xdr:col>6</xdr:col>
      <xdr:colOff>252704</xdr:colOff>
      <xdr:row>17</xdr:row>
      <xdr:rowOff>136108</xdr:rowOff>
    </xdr:to>
    <xdr:sp macro="" textlink="">
      <xdr:nvSpPr>
        <xdr:cNvPr id="8" name="角丸四角形 93">
          <a:extLst>
            <a:ext uri="{FF2B5EF4-FFF2-40B4-BE49-F238E27FC236}">
              <a16:creationId xmlns:a16="http://schemas.microsoft.com/office/drawing/2014/main" id="{00000000-0008-0000-0200-000008000000}"/>
            </a:ext>
          </a:extLst>
        </xdr:cNvPr>
        <xdr:cNvSpPr/>
      </xdr:nvSpPr>
      <xdr:spPr bwMode="auto">
        <a:xfrm>
          <a:off x="706237" y="3291677"/>
          <a:ext cx="1060942" cy="244856"/>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試験開始</a:t>
          </a:r>
        </a:p>
      </xdr:txBody>
    </xdr:sp>
    <xdr:clientData/>
  </xdr:twoCellAnchor>
  <xdr:twoCellAnchor>
    <xdr:from>
      <xdr:col>4</xdr:col>
      <xdr:colOff>140453</xdr:colOff>
      <xdr:row>20</xdr:row>
      <xdr:rowOff>111703</xdr:rowOff>
    </xdr:from>
    <xdr:to>
      <xdr:col>5</xdr:col>
      <xdr:colOff>86012</xdr:colOff>
      <xdr:row>21</xdr:row>
      <xdr:rowOff>100720</xdr:rowOff>
    </xdr:to>
    <xdr:sp macro="" textlink="">
      <xdr:nvSpPr>
        <xdr:cNvPr id="9" name="直角三角形 8">
          <a:extLst>
            <a:ext uri="{FF2B5EF4-FFF2-40B4-BE49-F238E27FC236}">
              <a16:creationId xmlns:a16="http://schemas.microsoft.com/office/drawing/2014/main" id="{00000000-0008-0000-0200-000009000000}"/>
            </a:ext>
          </a:extLst>
        </xdr:cNvPr>
        <xdr:cNvSpPr/>
      </xdr:nvSpPr>
      <xdr:spPr>
        <a:xfrm rot="18959426">
          <a:off x="1102478" y="4112203"/>
          <a:ext cx="221784" cy="189042"/>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40050</xdr:colOff>
      <xdr:row>13</xdr:row>
      <xdr:rowOff>159929</xdr:rowOff>
    </xdr:from>
    <xdr:to>
      <xdr:col>11</xdr:col>
      <xdr:colOff>195328</xdr:colOff>
      <xdr:row>14</xdr:row>
      <xdr:rowOff>188951</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830750" y="2760254"/>
          <a:ext cx="1260178" cy="229047"/>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受付番号の取得</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158246</xdr:colOff>
      <xdr:row>15</xdr:row>
      <xdr:rowOff>1166</xdr:rowOff>
    </xdr:from>
    <xdr:to>
      <xdr:col>5</xdr:col>
      <xdr:colOff>101499</xdr:colOff>
      <xdr:row>15</xdr:row>
      <xdr:rowOff>223448</xdr:rowOff>
    </xdr:to>
    <xdr:sp macro="" textlink="">
      <xdr:nvSpPr>
        <xdr:cNvPr id="11" name="直角三角形 10">
          <a:extLst>
            <a:ext uri="{FF2B5EF4-FFF2-40B4-BE49-F238E27FC236}">
              <a16:creationId xmlns:a16="http://schemas.microsoft.com/office/drawing/2014/main" id="{00000000-0008-0000-0200-00000B000000}"/>
            </a:ext>
          </a:extLst>
        </xdr:cNvPr>
        <xdr:cNvSpPr/>
      </xdr:nvSpPr>
      <xdr:spPr>
        <a:xfrm rot="18959426">
          <a:off x="1120271" y="3001541"/>
          <a:ext cx="219478" cy="203232"/>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138806</xdr:colOff>
      <xdr:row>17</xdr:row>
      <xdr:rowOff>121259</xdr:rowOff>
    </xdr:from>
    <xdr:to>
      <xdr:col>5</xdr:col>
      <xdr:colOff>82059</xdr:colOff>
      <xdr:row>18</xdr:row>
      <xdr:rowOff>142564</xdr:rowOff>
    </xdr:to>
    <xdr:sp macro="" textlink="">
      <xdr:nvSpPr>
        <xdr:cNvPr id="12" name="直角三角形 11">
          <a:extLst>
            <a:ext uri="{FF2B5EF4-FFF2-40B4-BE49-F238E27FC236}">
              <a16:creationId xmlns:a16="http://schemas.microsoft.com/office/drawing/2014/main" id="{00000000-0008-0000-0200-00000C000000}"/>
            </a:ext>
          </a:extLst>
        </xdr:cNvPr>
        <xdr:cNvSpPr/>
      </xdr:nvSpPr>
      <xdr:spPr>
        <a:xfrm rot="18959426">
          <a:off x="1100831" y="3521684"/>
          <a:ext cx="219478" cy="221330"/>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163513</xdr:colOff>
      <xdr:row>2</xdr:row>
      <xdr:rowOff>34367</xdr:rowOff>
    </xdr:from>
    <xdr:ext cx="4757359" cy="698089"/>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849313" y="434417"/>
          <a:ext cx="4757359" cy="698089"/>
        </a:xfrm>
        <a:prstGeom prst="rect">
          <a:avLst/>
        </a:prstGeom>
        <a:noFill/>
      </xdr:spPr>
      <xdr:txBody>
        <a:bodyPr wrap="none" lIns="91440" tIns="45720" rIns="91440" bIns="45720">
          <a:noAutofit/>
        </a:bodyPr>
        <a:lstStyle/>
        <a:p>
          <a:pPr algn="ctr"/>
          <a:r>
            <a:rPr lang="ja-JP" altLang="en-US"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rPr>
            <a:t>材料試験受付方法等について</a:t>
          </a:r>
          <a:endParaRPr lang="en-US" altLang="ja-JP"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9</xdr:col>
      <xdr:colOff>160263</xdr:colOff>
      <xdr:row>14</xdr:row>
      <xdr:rowOff>210086</xdr:rowOff>
    </xdr:from>
    <xdr:to>
      <xdr:col>12</xdr:col>
      <xdr:colOff>106913</xdr:colOff>
      <xdr:row>16</xdr:row>
      <xdr:rowOff>198670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503413" y="3000911"/>
          <a:ext cx="803900" cy="398159"/>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（注１）</a:t>
          </a:r>
          <a:endParaRPr kumimoji="1" lang="en-US" altLang="ja-JP" sz="900" b="1">
            <a:solidFill>
              <a:schemeClr val="tx1"/>
            </a:solidFill>
          </a:endParaRPr>
        </a:p>
      </xdr:txBody>
    </xdr:sp>
    <xdr:clientData/>
  </xdr:twoCellAnchor>
  <xdr:twoCellAnchor>
    <xdr:from>
      <xdr:col>12</xdr:col>
      <xdr:colOff>42898</xdr:colOff>
      <xdr:row>14</xdr:row>
      <xdr:rowOff>213826</xdr:rowOff>
    </xdr:from>
    <xdr:to>
      <xdr:col>22</xdr:col>
      <xdr:colOff>272143</xdr:colOff>
      <xdr:row>16</xdr:row>
      <xdr:rowOff>22404</xdr:rowOff>
    </xdr:to>
    <xdr:sp macro="" textlink="">
      <xdr:nvSpPr>
        <xdr:cNvPr id="15" name="角丸四角形 115">
          <a:extLst>
            <a:ext uri="{FF2B5EF4-FFF2-40B4-BE49-F238E27FC236}">
              <a16:creationId xmlns:a16="http://schemas.microsoft.com/office/drawing/2014/main" id="{00000000-0008-0000-0200-00000F000000}"/>
            </a:ext>
          </a:extLst>
        </xdr:cNvPr>
        <xdr:cNvSpPr/>
      </xdr:nvSpPr>
      <xdr:spPr>
        <a:xfrm>
          <a:off x="3243298" y="3004651"/>
          <a:ext cx="3210570" cy="218153"/>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口座振込･･･試験完了予定日までに入金</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228299</xdr:colOff>
      <xdr:row>22</xdr:row>
      <xdr:rowOff>15698</xdr:rowOff>
    </xdr:from>
    <xdr:to>
      <xdr:col>9</xdr:col>
      <xdr:colOff>106914</xdr:colOff>
      <xdr:row>23</xdr:row>
      <xdr:rowOff>155510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742774" y="4416248"/>
          <a:ext cx="707290" cy="339837"/>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（注３）</a:t>
          </a:r>
          <a:endParaRPr kumimoji="1" lang="en-US" altLang="ja-JP" sz="900" b="1">
            <a:solidFill>
              <a:schemeClr val="tx1"/>
            </a:solidFill>
          </a:endParaRPr>
        </a:p>
      </xdr:txBody>
    </xdr:sp>
    <xdr:clientData/>
  </xdr:twoCellAnchor>
  <xdr:twoCellAnchor>
    <xdr:from>
      <xdr:col>19</xdr:col>
      <xdr:colOff>160264</xdr:colOff>
      <xdr:row>14</xdr:row>
      <xdr:rowOff>132333</xdr:rowOff>
    </xdr:from>
    <xdr:to>
      <xdr:col>21</xdr:col>
      <xdr:colOff>262425</xdr:colOff>
      <xdr:row>16</xdr:row>
      <xdr:rowOff>120917</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494264" y="2932683"/>
          <a:ext cx="664136" cy="388634"/>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（注２）</a:t>
          </a:r>
          <a:endParaRPr kumimoji="1" lang="en-US" altLang="ja-JP" sz="900" b="1">
            <a:solidFill>
              <a:schemeClr val="tx1"/>
            </a:solidFill>
          </a:endParaRPr>
        </a:p>
      </xdr:txBody>
    </xdr:sp>
    <xdr:clientData/>
  </xdr:twoCellAnchor>
  <xdr:twoCellAnchor>
    <xdr:from>
      <xdr:col>12</xdr:col>
      <xdr:colOff>256725</xdr:colOff>
      <xdr:row>15</xdr:row>
      <xdr:rowOff>213827</xdr:rowOff>
    </xdr:from>
    <xdr:to>
      <xdr:col>15</xdr:col>
      <xdr:colOff>38878</xdr:colOff>
      <xdr:row>17</xdr:row>
      <xdr:rowOff>22405</xdr:rowOff>
    </xdr:to>
    <xdr:sp macro="" textlink="">
      <xdr:nvSpPr>
        <xdr:cNvPr id="18" name="角丸四角形 119">
          <a:extLst>
            <a:ext uri="{FF2B5EF4-FFF2-40B4-BE49-F238E27FC236}">
              <a16:creationId xmlns:a16="http://schemas.microsoft.com/office/drawing/2014/main" id="{00000000-0008-0000-0200-000012000000}"/>
            </a:ext>
          </a:extLst>
        </xdr:cNvPr>
        <xdr:cNvSpPr/>
      </xdr:nvSpPr>
      <xdr:spPr>
        <a:xfrm>
          <a:off x="3457125" y="3204677"/>
          <a:ext cx="696553" cy="218153"/>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又は</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266444</xdr:colOff>
      <xdr:row>17</xdr:row>
      <xdr:rowOff>9719</xdr:rowOff>
    </xdr:from>
    <xdr:to>
      <xdr:col>19</xdr:col>
      <xdr:colOff>242985</xdr:colOff>
      <xdr:row>18</xdr:row>
      <xdr:rowOff>90440</xdr:rowOff>
    </xdr:to>
    <xdr:sp macro="" textlink="">
      <xdr:nvSpPr>
        <xdr:cNvPr id="19" name="角丸四角形 122">
          <a:extLst>
            <a:ext uri="{FF2B5EF4-FFF2-40B4-BE49-F238E27FC236}">
              <a16:creationId xmlns:a16="http://schemas.microsoft.com/office/drawing/2014/main" id="{00000000-0008-0000-0200-000013000000}"/>
            </a:ext>
          </a:extLst>
        </xdr:cNvPr>
        <xdr:cNvSpPr/>
      </xdr:nvSpPr>
      <xdr:spPr>
        <a:xfrm>
          <a:off x="3162044" y="3410144"/>
          <a:ext cx="2414941" cy="280746"/>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sz="11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現　金　･･･受付時に持参</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vmlDrawing" Target="../drawings/vmlDrawing2.v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AU100"/>
  <sheetViews>
    <sheetView showGridLines="0" showZeros="0" tabSelected="1" zoomScaleNormal="100" zoomScaleSheetLayoutView="100" workbookViewId="0">
      <selection activeCell="P8" sqref="P8:Z8"/>
    </sheetView>
  </sheetViews>
  <sheetFormatPr defaultRowHeight="14.25"/>
  <cols>
    <col min="1" max="1" width="1.375" customWidth="1"/>
    <col min="2" max="9" width="3.625" customWidth="1"/>
    <col min="10" max="11" width="3.5" customWidth="1"/>
    <col min="12" max="14" width="3.625" customWidth="1"/>
    <col min="15" max="16" width="5.875" customWidth="1"/>
    <col min="17" max="17" width="5.125" customWidth="1"/>
    <col min="18" max="18" width="1.75" customWidth="1"/>
    <col min="19" max="19" width="8.625" customWidth="1"/>
    <col min="20" max="20" width="2.375" customWidth="1"/>
    <col min="21" max="21" width="8.375" customWidth="1"/>
    <col min="22" max="22" width="6.5" customWidth="1"/>
    <col min="23" max="23" width="1.625" customWidth="1"/>
    <col min="24" max="24" width="4.5" customWidth="1"/>
    <col min="25" max="25" width="6" customWidth="1"/>
    <col min="26" max="26" width="2.375" customWidth="1"/>
    <col min="27" max="27" width="4.5" customWidth="1"/>
    <col min="28" max="28" width="1.5" customWidth="1"/>
    <col min="29" max="29" width="8.125" customWidth="1"/>
    <col min="30" max="30" width="6.625" customWidth="1"/>
    <col min="31" max="31" width="2.875" customWidth="1"/>
    <col min="32" max="32" width="12.625" customWidth="1"/>
    <col min="33" max="33" width="8.375" style="302" hidden="1" customWidth="1"/>
    <col min="34" max="34" width="29.375" style="302" hidden="1" customWidth="1"/>
    <col min="35" max="35" width="8.5" style="298" hidden="1" customWidth="1"/>
    <col min="36" max="36" width="9.25" style="19" hidden="1" customWidth="1"/>
    <col min="37" max="42" width="9" style="19" hidden="1" customWidth="1"/>
    <col min="43" max="45" width="7" style="19" hidden="1" customWidth="1"/>
    <col min="46" max="46" width="9" style="19" hidden="1" customWidth="1"/>
    <col min="47" max="47" width="9" style="19" customWidth="1"/>
    <col min="48" max="54" width="9" customWidth="1"/>
  </cols>
  <sheetData>
    <row r="1" spans="1:43" ht="20.25" customHeight="1">
      <c r="A1" s="1"/>
      <c r="B1" s="1"/>
      <c r="C1" s="1"/>
      <c r="D1" s="1"/>
      <c r="E1" s="1"/>
      <c r="F1" s="1"/>
      <c r="G1" s="1"/>
      <c r="H1" s="1"/>
      <c r="I1" s="1"/>
      <c r="J1" s="1"/>
      <c r="K1" s="1"/>
      <c r="L1" s="1"/>
      <c r="M1" s="1"/>
      <c r="N1" s="1"/>
      <c r="O1" s="1"/>
      <c r="P1" s="1"/>
      <c r="Q1" s="1"/>
      <c r="R1" s="1"/>
      <c r="S1" s="1"/>
      <c r="T1" s="1"/>
      <c r="U1" s="1"/>
      <c r="V1" s="1"/>
      <c r="W1" s="1"/>
      <c r="X1" s="1"/>
      <c r="Y1" s="1"/>
      <c r="Z1" s="1"/>
      <c r="AA1" s="1"/>
      <c r="AB1" s="100"/>
      <c r="AC1" s="2"/>
      <c r="AD1" s="102" t="s">
        <v>109</v>
      </c>
      <c r="AE1" s="1"/>
    </row>
    <row r="2" spans="1:43" ht="17.25" customHeight="1">
      <c r="A2" s="1"/>
      <c r="B2" s="4" t="s">
        <v>110</v>
      </c>
      <c r="C2" s="1"/>
      <c r="D2" s="1"/>
      <c r="E2" s="1"/>
      <c r="F2" s="1"/>
      <c r="G2" s="1"/>
      <c r="H2" s="1"/>
      <c r="I2" s="1"/>
      <c r="J2" s="1"/>
      <c r="K2" s="1"/>
      <c r="L2" s="1"/>
      <c r="M2" s="1"/>
      <c r="N2" s="1"/>
      <c r="O2" s="1"/>
      <c r="P2" s="1"/>
      <c r="Q2" s="1"/>
      <c r="R2" s="1"/>
      <c r="S2" s="1"/>
      <c r="T2" s="1"/>
      <c r="U2" s="1"/>
      <c r="V2" s="1"/>
      <c r="W2" s="1"/>
      <c r="X2" s="2" t="s">
        <v>85</v>
      </c>
      <c r="Y2" s="2"/>
      <c r="Z2" s="1"/>
      <c r="AA2" s="1"/>
      <c r="AB2" s="1"/>
      <c r="AC2" s="1"/>
      <c r="AD2" s="1"/>
      <c r="AE2" s="1"/>
      <c r="AG2" s="308" t="s">
        <v>166</v>
      </c>
      <c r="AH2" s="308" t="s">
        <v>169</v>
      </c>
      <c r="AI2" s="309" t="s">
        <v>170</v>
      </c>
      <c r="AQ2" s="119"/>
    </row>
    <row r="3" spans="1:43" ht="19.5" customHeight="1">
      <c r="A3" s="1"/>
      <c r="B3" s="100"/>
      <c r="C3" s="1"/>
      <c r="D3" s="1"/>
      <c r="E3" s="1"/>
      <c r="F3" s="1"/>
      <c r="G3" s="1"/>
      <c r="H3" s="1"/>
      <c r="I3" s="1"/>
      <c r="J3" s="1"/>
      <c r="K3" s="1"/>
      <c r="L3" s="1"/>
      <c r="M3" s="1"/>
      <c r="N3" s="1"/>
      <c r="O3" s="1"/>
      <c r="P3" s="1"/>
      <c r="Q3" s="1"/>
      <c r="R3" s="1"/>
      <c r="S3" s="1"/>
      <c r="T3" s="1"/>
      <c r="U3" s="1"/>
      <c r="V3" s="1"/>
      <c r="W3" s="1"/>
      <c r="X3" s="1"/>
      <c r="Y3" s="1"/>
      <c r="Z3" s="1"/>
      <c r="AA3" s="1"/>
      <c r="AB3" s="1"/>
      <c r="AC3" s="1"/>
      <c r="AD3" s="1"/>
      <c r="AE3" s="1"/>
      <c r="AG3" s="302" t="s">
        <v>167</v>
      </c>
      <c r="AH3" s="302" t="s">
        <v>168</v>
      </c>
      <c r="AI3" s="297">
        <v>45229</v>
      </c>
      <c r="AQ3" s="119"/>
    </row>
    <row r="4" spans="1:43">
      <c r="A4" s="1"/>
      <c r="B4" s="1"/>
      <c r="C4" s="1" t="s">
        <v>87</v>
      </c>
      <c r="D4" s="1"/>
      <c r="E4" s="1"/>
      <c r="F4" s="1"/>
      <c r="G4" s="1"/>
      <c r="H4" s="1"/>
      <c r="I4" s="1"/>
      <c r="J4" s="1"/>
      <c r="K4" s="1"/>
      <c r="L4" s="1"/>
      <c r="M4" s="1"/>
      <c r="N4" s="1"/>
      <c r="O4" s="1"/>
      <c r="P4" s="1"/>
      <c r="Q4" s="1"/>
      <c r="R4" s="1"/>
      <c r="S4" s="1"/>
      <c r="T4" s="1"/>
      <c r="U4" s="1"/>
      <c r="V4" s="1"/>
      <c r="W4" s="1"/>
      <c r="X4" s="1"/>
      <c r="Y4" s="1"/>
      <c r="Z4" s="1"/>
      <c r="AA4" s="1"/>
      <c r="AB4" s="1"/>
      <c r="AC4" s="1"/>
      <c r="AD4" s="1"/>
      <c r="AE4" s="1"/>
      <c r="AI4" s="297"/>
    </row>
    <row r="5" spans="1:4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I5" s="297"/>
    </row>
    <row r="6" spans="1:43">
      <c r="A6" s="1"/>
      <c r="B6" s="100"/>
      <c r="C6" s="100"/>
      <c r="D6" s="100"/>
      <c r="E6" s="100"/>
      <c r="F6" s="100"/>
      <c r="G6" s="103"/>
      <c r="H6" s="104"/>
      <c r="I6" s="105"/>
      <c r="J6" s="105"/>
      <c r="K6" s="105"/>
      <c r="L6" s="105"/>
      <c r="M6" s="105"/>
      <c r="N6" s="105"/>
      <c r="O6" s="100"/>
      <c r="P6" s="100"/>
      <c r="Q6" s="100"/>
      <c r="R6" s="1"/>
      <c r="S6" s="1"/>
      <c r="T6" s="1"/>
      <c r="U6" s="1"/>
      <c r="V6" s="1"/>
      <c r="W6" s="1"/>
      <c r="X6" s="1"/>
      <c r="Y6" s="1"/>
      <c r="Z6" s="1"/>
      <c r="AA6" s="1"/>
      <c r="AB6" s="1"/>
      <c r="AC6" s="1"/>
      <c r="AD6" s="1"/>
      <c r="AE6" s="1"/>
      <c r="AI6" s="297"/>
    </row>
    <row r="7" spans="1:43">
      <c r="A7" s="1"/>
      <c r="B7" s="1"/>
      <c r="C7" s="5"/>
      <c r="D7" s="1"/>
      <c r="E7" s="1"/>
      <c r="F7" s="1"/>
      <c r="G7" s="103"/>
      <c r="H7" s="105"/>
      <c r="I7" s="105"/>
      <c r="J7" s="105"/>
      <c r="K7" s="105"/>
      <c r="L7" s="105"/>
      <c r="M7" s="105"/>
      <c r="N7" s="100"/>
      <c r="O7" s="100"/>
      <c r="P7" s="100"/>
      <c r="Q7" s="100"/>
      <c r="R7" s="1"/>
      <c r="S7" s="1"/>
      <c r="T7" s="1"/>
      <c r="U7" s="1"/>
      <c r="V7" s="1"/>
      <c r="W7" s="1"/>
      <c r="X7" s="1"/>
      <c r="Y7" s="1"/>
      <c r="Z7" s="1"/>
      <c r="AA7" s="1"/>
      <c r="AB7" s="1"/>
      <c r="AC7" s="1"/>
      <c r="AD7" s="1"/>
      <c r="AE7" s="1"/>
      <c r="AI7" s="297"/>
    </row>
    <row r="8" spans="1:43" ht="20.100000000000001" customHeight="1">
      <c r="A8" s="1"/>
      <c r="B8" s="1"/>
      <c r="C8" s="5"/>
      <c r="D8" s="1"/>
      <c r="E8" s="1"/>
      <c r="F8" s="1" t="s">
        <v>106</v>
      </c>
      <c r="G8" s="1"/>
      <c r="H8" s="1"/>
      <c r="I8" s="6"/>
      <c r="J8" s="1"/>
      <c r="K8" s="1"/>
      <c r="L8" s="93" t="s">
        <v>115</v>
      </c>
      <c r="M8" s="1"/>
      <c r="N8" s="1"/>
      <c r="O8" s="1"/>
      <c r="P8" s="320"/>
      <c r="Q8" s="320"/>
      <c r="R8" s="320"/>
      <c r="S8" s="320"/>
      <c r="T8" s="320"/>
      <c r="U8" s="320"/>
      <c r="V8" s="320"/>
      <c r="W8" s="320"/>
      <c r="X8" s="320"/>
      <c r="Y8" s="320"/>
      <c r="Z8" s="320"/>
      <c r="AA8" s="1"/>
      <c r="AB8" s="1"/>
      <c r="AC8" s="1"/>
      <c r="AD8" s="1"/>
      <c r="AE8" s="1"/>
      <c r="AI8" s="297"/>
    </row>
    <row r="9" spans="1:43" ht="20.100000000000001" customHeight="1">
      <c r="A9" s="1"/>
      <c r="B9" s="1"/>
      <c r="C9" s="5"/>
      <c r="D9" s="1"/>
      <c r="E9" s="1"/>
      <c r="F9" s="316"/>
      <c r="G9" s="318"/>
      <c r="H9" s="318"/>
      <c r="I9" s="318"/>
      <c r="J9" s="314"/>
      <c r="K9" s="1"/>
      <c r="L9" s="93" t="s">
        <v>0</v>
      </c>
      <c r="M9" s="1"/>
      <c r="N9" s="1"/>
      <c r="O9" s="1"/>
      <c r="P9" s="320"/>
      <c r="Q9" s="320"/>
      <c r="R9" s="320"/>
      <c r="S9" s="320"/>
      <c r="T9" s="320"/>
      <c r="U9" s="320"/>
      <c r="V9" s="320"/>
      <c r="W9" s="320"/>
      <c r="X9" s="320"/>
      <c r="Y9" s="320"/>
      <c r="Z9" s="320"/>
      <c r="AA9" s="1"/>
      <c r="AB9" s="1"/>
      <c r="AC9" s="1" t="s">
        <v>165</v>
      </c>
      <c r="AD9" s="1"/>
      <c r="AE9" s="1"/>
      <c r="AI9" s="297"/>
    </row>
    <row r="10" spans="1:43" ht="20.100000000000001" customHeight="1">
      <c r="A10" s="1"/>
      <c r="B10" s="1"/>
      <c r="C10" s="5"/>
      <c r="D10" s="15"/>
      <c r="E10" s="15"/>
      <c r="F10" s="317"/>
      <c r="G10" s="319"/>
      <c r="H10" s="319"/>
      <c r="I10" s="319"/>
      <c r="J10" s="315"/>
      <c r="K10" s="1"/>
      <c r="L10" s="33" t="s">
        <v>105</v>
      </c>
      <c r="M10" s="1"/>
      <c r="N10" s="1"/>
      <c r="O10" s="1"/>
      <c r="P10" s="320"/>
      <c r="Q10" s="320"/>
      <c r="R10" s="320"/>
      <c r="S10" s="320"/>
      <c r="T10" s="320"/>
      <c r="U10" s="320"/>
      <c r="V10" s="320"/>
      <c r="W10" s="320"/>
      <c r="X10" s="320"/>
      <c r="Y10" s="320"/>
      <c r="Z10" s="320"/>
      <c r="AA10" s="6"/>
      <c r="AB10" s="1"/>
      <c r="AC10" s="1"/>
      <c r="AD10" s="1"/>
      <c r="AE10" s="1"/>
      <c r="AI10" s="297"/>
    </row>
    <row r="11" spans="1:43" ht="20.100000000000001" customHeight="1">
      <c r="A11" s="1"/>
      <c r="B11" s="1"/>
      <c r="C11" s="5"/>
      <c r="D11" s="15"/>
      <c r="E11" s="15"/>
      <c r="F11" s="15"/>
      <c r="G11" s="15"/>
      <c r="H11" s="15"/>
      <c r="I11" s="269"/>
      <c r="J11" s="1"/>
      <c r="K11" s="1"/>
      <c r="L11" s="22"/>
      <c r="M11" s="1"/>
      <c r="N11" s="1"/>
      <c r="O11" s="100"/>
      <c r="P11" s="312"/>
      <c r="Q11" s="312"/>
      <c r="R11" s="294"/>
      <c r="S11" s="294"/>
      <c r="T11" s="294"/>
      <c r="U11" s="312"/>
      <c r="V11" s="312"/>
      <c r="W11" s="23"/>
      <c r="X11" s="23"/>
      <c r="Y11" s="23"/>
      <c r="Z11" s="23"/>
      <c r="AA11" s="1"/>
      <c r="AB11" s="1"/>
      <c r="AC11" s="1"/>
      <c r="AD11" s="1"/>
      <c r="AE11" s="1"/>
      <c r="AI11" s="297"/>
    </row>
    <row r="12" spans="1:43" ht="20.100000000000001" customHeight="1">
      <c r="A12" s="1"/>
      <c r="B12" s="1"/>
      <c r="C12" s="1"/>
      <c r="D12" s="5"/>
      <c r="E12" s="1"/>
      <c r="F12" s="1" t="s">
        <v>107</v>
      </c>
      <c r="G12" s="1"/>
      <c r="H12" s="1"/>
      <c r="I12" s="6"/>
      <c r="J12" s="1"/>
      <c r="K12" s="5"/>
      <c r="L12" s="1" t="s">
        <v>115</v>
      </c>
      <c r="M12" s="1"/>
      <c r="N12" s="1"/>
      <c r="O12" s="1"/>
      <c r="P12" s="320"/>
      <c r="Q12" s="320"/>
      <c r="R12" s="320"/>
      <c r="S12" s="320"/>
      <c r="T12" s="320"/>
      <c r="U12" s="320"/>
      <c r="V12" s="320"/>
      <c r="W12" s="320"/>
      <c r="X12" s="320"/>
      <c r="Y12" s="320"/>
      <c r="Z12" s="320"/>
      <c r="AA12" s="1"/>
      <c r="AB12" s="1"/>
      <c r="AC12" s="1"/>
      <c r="AD12" s="1"/>
      <c r="AE12" s="1"/>
      <c r="AI12" s="297"/>
      <c r="AN12" s="120"/>
    </row>
    <row r="13" spans="1:43" ht="20.100000000000001" customHeight="1">
      <c r="A13" s="1"/>
      <c r="B13" s="1"/>
      <c r="C13" s="5"/>
      <c r="D13" s="1"/>
      <c r="E13" s="1"/>
      <c r="F13" s="316"/>
      <c r="G13" s="318"/>
      <c r="H13" s="318"/>
      <c r="I13" s="318"/>
      <c r="J13" s="489"/>
      <c r="K13" s="5"/>
      <c r="L13" s="100" t="s">
        <v>0</v>
      </c>
      <c r="M13" s="1"/>
      <c r="N13" s="1"/>
      <c r="O13" s="1"/>
      <c r="P13" s="320"/>
      <c r="Q13" s="320"/>
      <c r="R13" s="320"/>
      <c r="S13" s="320"/>
      <c r="T13" s="320"/>
      <c r="U13" s="320"/>
      <c r="V13" s="320"/>
      <c r="W13" s="320"/>
      <c r="X13" s="320"/>
      <c r="Y13" s="320"/>
      <c r="Z13" s="320"/>
      <c r="AA13" s="1"/>
      <c r="AB13" s="1"/>
      <c r="AC13" s="1" t="s">
        <v>165</v>
      </c>
      <c r="AD13" s="1"/>
      <c r="AE13" s="1"/>
      <c r="AI13" s="297"/>
      <c r="AK13" s="121"/>
    </row>
    <row r="14" spans="1:43" ht="20.100000000000001" customHeight="1">
      <c r="A14" s="1"/>
      <c r="B14" s="1"/>
      <c r="C14" s="5"/>
      <c r="D14" s="1"/>
      <c r="E14" s="1"/>
      <c r="F14" s="317"/>
      <c r="G14" s="319"/>
      <c r="H14" s="319"/>
      <c r="I14" s="319"/>
      <c r="J14" s="490"/>
      <c r="K14" s="5"/>
      <c r="L14" s="101" t="s">
        <v>105</v>
      </c>
      <c r="M14" s="1"/>
      <c r="N14" s="1"/>
      <c r="O14" s="1"/>
      <c r="P14" s="320"/>
      <c r="Q14" s="320"/>
      <c r="R14" s="320"/>
      <c r="S14" s="320"/>
      <c r="T14" s="320"/>
      <c r="U14" s="320"/>
      <c r="V14" s="320"/>
      <c r="W14" s="320"/>
      <c r="X14" s="320"/>
      <c r="Y14" s="320"/>
      <c r="Z14" s="320"/>
      <c r="AA14" s="6"/>
      <c r="AB14" s="1"/>
      <c r="AC14" s="1"/>
      <c r="AD14" s="1"/>
      <c r="AE14" s="1"/>
      <c r="AI14" s="297"/>
      <c r="AK14" s="121"/>
    </row>
    <row r="15" spans="1:43" ht="18" customHeight="1">
      <c r="A15" s="1"/>
      <c r="B15" s="1"/>
      <c r="C15" s="5"/>
      <c r="D15" s="1"/>
      <c r="E15" s="1"/>
      <c r="F15" s="1"/>
      <c r="G15" s="8"/>
      <c r="H15" s="271"/>
      <c r="I15" s="271"/>
      <c r="J15" s="5"/>
      <c r="K15" s="105"/>
      <c r="L15" s="100"/>
      <c r="M15" s="100"/>
      <c r="N15" s="100"/>
      <c r="O15" s="100"/>
      <c r="P15" s="313"/>
      <c r="Q15" s="313"/>
      <c r="R15" s="270"/>
      <c r="S15" s="270"/>
      <c r="T15" s="270"/>
      <c r="U15" s="313"/>
      <c r="V15" s="313"/>
      <c r="W15" s="100"/>
      <c r="X15" s="100"/>
      <c r="Y15" s="100"/>
      <c r="Z15" s="1"/>
      <c r="AA15" s="1"/>
      <c r="AB15" s="1"/>
      <c r="AC15" s="1"/>
      <c r="AD15" s="1"/>
      <c r="AE15" s="1"/>
      <c r="AI15" s="297"/>
      <c r="AK15" s="121"/>
    </row>
    <row r="16" spans="1:43" ht="16.5" customHeight="1">
      <c r="A16" s="1"/>
      <c r="B16" s="1" t="s">
        <v>94</v>
      </c>
      <c r="C16" s="5"/>
      <c r="D16" s="1"/>
      <c r="E16" s="1"/>
      <c r="F16" s="1"/>
      <c r="G16" s="8"/>
      <c r="H16" s="271"/>
      <c r="I16" s="271"/>
      <c r="J16" s="5"/>
      <c r="K16" s="5"/>
      <c r="L16" s="1"/>
      <c r="M16" s="1"/>
      <c r="N16" s="1"/>
      <c r="O16" s="1"/>
      <c r="P16" s="1"/>
      <c r="Q16" s="1"/>
      <c r="R16" s="1"/>
      <c r="S16" s="6"/>
      <c r="T16" s="1"/>
      <c r="U16" s="1"/>
      <c r="V16" s="1"/>
      <c r="W16" s="1"/>
      <c r="X16" s="1"/>
      <c r="Y16" s="1"/>
      <c r="Z16" s="1"/>
      <c r="AA16" s="1"/>
      <c r="AB16" s="1"/>
      <c r="AC16" s="1"/>
      <c r="AD16" s="1"/>
      <c r="AE16" s="1"/>
      <c r="AI16" s="297"/>
    </row>
    <row r="17" spans="1:44" ht="24" customHeight="1">
      <c r="A17" s="1"/>
      <c r="B17" s="321" t="s">
        <v>29</v>
      </c>
      <c r="C17" s="322"/>
      <c r="D17" s="322"/>
      <c r="E17" s="322"/>
      <c r="F17" s="322"/>
      <c r="G17" s="323"/>
      <c r="H17" s="669"/>
      <c r="I17" s="670"/>
      <c r="J17" s="670"/>
      <c r="K17" s="670"/>
      <c r="L17" s="670"/>
      <c r="M17" s="670"/>
      <c r="N17" s="670"/>
      <c r="O17" s="670"/>
      <c r="P17" s="670"/>
      <c r="Q17" s="670"/>
      <c r="R17" s="670"/>
      <c r="S17" s="670"/>
      <c r="T17" s="670"/>
      <c r="U17" s="670"/>
      <c r="V17" s="670"/>
      <c r="W17" s="670"/>
      <c r="X17" s="670"/>
      <c r="Y17" s="670"/>
      <c r="Z17" s="670"/>
      <c r="AA17" s="670"/>
      <c r="AB17" s="670"/>
      <c r="AC17" s="670"/>
      <c r="AD17" s="671"/>
      <c r="AE17" s="1"/>
      <c r="AI17" s="297"/>
    </row>
    <row r="18" spans="1:44" ht="24" customHeight="1">
      <c r="A18" s="1"/>
      <c r="B18" s="324"/>
      <c r="C18" s="325"/>
      <c r="D18" s="325"/>
      <c r="E18" s="325"/>
      <c r="F18" s="325"/>
      <c r="G18" s="326"/>
      <c r="H18" s="672"/>
      <c r="I18" s="673"/>
      <c r="J18" s="673"/>
      <c r="K18" s="673"/>
      <c r="L18" s="673"/>
      <c r="M18" s="673"/>
      <c r="N18" s="673"/>
      <c r="O18" s="673"/>
      <c r="P18" s="673"/>
      <c r="Q18" s="673"/>
      <c r="R18" s="673"/>
      <c r="S18" s="673"/>
      <c r="T18" s="673"/>
      <c r="U18" s="673"/>
      <c r="V18" s="673"/>
      <c r="W18" s="673"/>
      <c r="X18" s="673"/>
      <c r="Y18" s="673"/>
      <c r="Z18" s="673"/>
      <c r="AA18" s="673"/>
      <c r="AB18" s="673"/>
      <c r="AC18" s="673"/>
      <c r="AD18" s="674"/>
      <c r="AE18" s="1"/>
      <c r="AI18" s="297"/>
    </row>
    <row r="19" spans="1:44" ht="24" customHeight="1">
      <c r="A19" s="1"/>
      <c r="B19" s="424" t="s">
        <v>30</v>
      </c>
      <c r="C19" s="425"/>
      <c r="D19" s="425"/>
      <c r="E19" s="425"/>
      <c r="F19" s="425"/>
      <c r="G19" s="426"/>
      <c r="H19" s="672"/>
      <c r="I19" s="673"/>
      <c r="J19" s="673"/>
      <c r="K19" s="673"/>
      <c r="L19" s="673"/>
      <c r="M19" s="673"/>
      <c r="N19" s="673"/>
      <c r="O19" s="673"/>
      <c r="P19" s="673"/>
      <c r="Q19" s="673"/>
      <c r="R19" s="673"/>
      <c r="S19" s="673"/>
      <c r="T19" s="673"/>
      <c r="U19" s="673"/>
      <c r="V19" s="673"/>
      <c r="W19" s="673"/>
      <c r="X19" s="673"/>
      <c r="Y19" s="673"/>
      <c r="Z19" s="673"/>
      <c r="AA19" s="673"/>
      <c r="AB19" s="673"/>
      <c r="AC19" s="673"/>
      <c r="AD19" s="674"/>
      <c r="AE19" s="1"/>
      <c r="AI19" s="297"/>
      <c r="AJ19" s="65"/>
      <c r="AK19" s="122"/>
      <c r="AL19" s="123"/>
      <c r="AM19" s="65"/>
      <c r="AN19" s="122"/>
      <c r="AO19" s="124"/>
      <c r="AP19" s="65"/>
      <c r="AQ19" s="122"/>
      <c r="AR19" s="123"/>
    </row>
    <row r="20" spans="1:44" ht="24" customHeight="1">
      <c r="A20" s="1"/>
      <c r="B20" s="424" t="s">
        <v>31</v>
      </c>
      <c r="C20" s="425"/>
      <c r="D20" s="425"/>
      <c r="E20" s="425"/>
      <c r="F20" s="425"/>
      <c r="G20" s="426"/>
      <c r="H20" s="672"/>
      <c r="I20" s="673"/>
      <c r="J20" s="673"/>
      <c r="K20" s="673"/>
      <c r="L20" s="673"/>
      <c r="M20" s="673"/>
      <c r="N20" s="673"/>
      <c r="O20" s="673"/>
      <c r="P20" s="673"/>
      <c r="Q20" s="673"/>
      <c r="R20" s="673"/>
      <c r="S20" s="673"/>
      <c r="T20" s="673"/>
      <c r="U20" s="673"/>
      <c r="V20" s="673"/>
      <c r="W20" s="673"/>
      <c r="X20" s="673"/>
      <c r="Y20" s="673"/>
      <c r="Z20" s="673"/>
      <c r="AA20" s="673"/>
      <c r="AB20" s="673"/>
      <c r="AC20" s="673"/>
      <c r="AD20" s="674"/>
      <c r="AE20" s="1"/>
      <c r="AI20" s="296"/>
    </row>
    <row r="21" spans="1:44" ht="24" customHeight="1">
      <c r="A21" s="1"/>
      <c r="B21" s="424" t="s">
        <v>79</v>
      </c>
      <c r="C21" s="425"/>
      <c r="D21" s="425"/>
      <c r="E21" s="425"/>
      <c r="F21" s="425"/>
      <c r="G21" s="426"/>
      <c r="H21" s="672"/>
      <c r="I21" s="673"/>
      <c r="J21" s="673"/>
      <c r="K21" s="673"/>
      <c r="L21" s="673"/>
      <c r="M21" s="673"/>
      <c r="N21" s="673"/>
      <c r="O21" s="673"/>
      <c r="P21" s="673"/>
      <c r="Q21" s="673"/>
      <c r="R21" s="673"/>
      <c r="S21" s="673"/>
      <c r="T21" s="673"/>
      <c r="U21" s="673"/>
      <c r="V21" s="673"/>
      <c r="W21" s="673"/>
      <c r="X21" s="673"/>
      <c r="Y21" s="673"/>
      <c r="Z21" s="673"/>
      <c r="AA21" s="673"/>
      <c r="AB21" s="673"/>
      <c r="AC21" s="673"/>
      <c r="AD21" s="674"/>
      <c r="AE21" s="1"/>
      <c r="AI21" s="296"/>
    </row>
    <row r="22" spans="1:44" ht="3" customHeight="1">
      <c r="A22" s="1"/>
      <c r="B22" s="57"/>
      <c r="C22" s="58"/>
      <c r="D22" s="58"/>
      <c r="E22" s="58"/>
      <c r="F22" s="58"/>
      <c r="G22" s="59"/>
      <c r="H22" s="60"/>
      <c r="I22" s="9"/>
      <c r="J22" s="9"/>
      <c r="K22" s="9"/>
      <c r="L22" s="9"/>
      <c r="M22" s="9"/>
      <c r="N22" s="9"/>
      <c r="O22" s="9"/>
      <c r="P22" s="9"/>
      <c r="Q22" s="9"/>
      <c r="R22" s="9"/>
      <c r="S22" s="9"/>
      <c r="T22" s="9"/>
      <c r="U22" s="9"/>
      <c r="V22" s="9"/>
      <c r="W22" s="9"/>
      <c r="X22" s="9"/>
      <c r="Y22" s="9"/>
      <c r="Z22" s="9"/>
      <c r="AA22" s="9"/>
      <c r="AB22" s="9"/>
      <c r="AC22" s="9"/>
      <c r="AD22" s="21"/>
      <c r="AE22" s="1"/>
      <c r="AI22" s="296"/>
    </row>
    <row r="23" spans="1:44" ht="22.5" customHeight="1">
      <c r="A23" s="1"/>
      <c r="B23" s="428" t="s">
        <v>32</v>
      </c>
      <c r="C23" s="429"/>
      <c r="D23" s="429"/>
      <c r="E23" s="429"/>
      <c r="F23" s="429"/>
      <c r="G23" s="430"/>
      <c r="H23" s="60"/>
      <c r="I23" s="9"/>
      <c r="J23" s="9"/>
      <c r="K23" s="9"/>
      <c r="L23" s="87"/>
      <c r="M23" s="88"/>
      <c r="N23" s="89"/>
      <c r="O23" s="675"/>
      <c r="P23" s="676"/>
      <c r="Q23" s="676"/>
      <c r="R23" s="676"/>
      <c r="S23" s="676"/>
      <c r="T23" s="676"/>
      <c r="U23" s="676"/>
      <c r="V23" s="9"/>
      <c r="W23" s="9"/>
      <c r="X23" s="9"/>
      <c r="Y23" s="9"/>
      <c r="Z23" s="9"/>
      <c r="AA23" s="9"/>
      <c r="AB23" s="9"/>
      <c r="AC23" s="9"/>
      <c r="AD23" s="21"/>
      <c r="AE23" s="1"/>
      <c r="AI23" s="296"/>
      <c r="AJ23" s="126" t="s">
        <v>116</v>
      </c>
      <c r="AK23" s="107" t="s">
        <v>127</v>
      </c>
      <c r="AL23" s="107" t="s">
        <v>128</v>
      </c>
      <c r="AM23" s="107"/>
      <c r="AN23" s="107"/>
      <c r="AO23" s="107"/>
      <c r="AP23" s="31"/>
      <c r="AQ23" s="31"/>
    </row>
    <row r="24" spans="1:44" ht="3" customHeight="1">
      <c r="A24" s="1"/>
      <c r="B24" s="427"/>
      <c r="C24" s="336"/>
      <c r="D24" s="336"/>
      <c r="E24" s="336"/>
      <c r="F24" s="336"/>
      <c r="G24" s="337"/>
      <c r="H24" s="61"/>
      <c r="I24" s="26"/>
      <c r="J24" s="62"/>
      <c r="K24" s="62"/>
      <c r="L24" s="62"/>
      <c r="M24" s="25"/>
      <c r="N24" s="26"/>
      <c r="O24" s="63"/>
      <c r="P24" s="63"/>
      <c r="Q24" s="7"/>
      <c r="R24" s="7"/>
      <c r="S24" s="64"/>
      <c r="T24" s="64"/>
      <c r="U24" s="64"/>
      <c r="V24" s="26"/>
      <c r="W24" s="26"/>
      <c r="X24" s="26"/>
      <c r="Y24" s="26"/>
      <c r="Z24" s="26"/>
      <c r="AA24" s="26"/>
      <c r="AB24" s="26"/>
      <c r="AC24" s="26"/>
      <c r="AD24" s="27"/>
      <c r="AE24" s="1"/>
      <c r="AI24" s="297"/>
      <c r="AJ24" s="31"/>
      <c r="AK24" s="107"/>
      <c r="AL24" s="107"/>
      <c r="AM24" s="107"/>
      <c r="AN24" s="107"/>
      <c r="AO24" s="107"/>
      <c r="AP24" s="31"/>
      <c r="AQ24" s="31"/>
    </row>
    <row r="25" spans="1:44" ht="22.5" customHeight="1">
      <c r="A25" s="1"/>
      <c r="B25" s="272" t="s">
        <v>95</v>
      </c>
      <c r="C25" s="273"/>
      <c r="D25" s="273"/>
      <c r="E25" s="273"/>
      <c r="F25" s="273"/>
      <c r="G25" s="273"/>
      <c r="H25" s="271"/>
      <c r="I25" s="5"/>
      <c r="J25" s="5"/>
      <c r="K25" s="5"/>
      <c r="L25" s="5"/>
      <c r="M25" s="5"/>
      <c r="N25" s="5"/>
      <c r="O25" s="5"/>
      <c r="P25" s="5"/>
      <c r="Q25" s="5"/>
      <c r="R25" s="6"/>
      <c r="S25" s="1"/>
      <c r="T25" s="1"/>
      <c r="U25" s="1"/>
      <c r="V25" s="1"/>
      <c r="W25" s="1"/>
      <c r="X25" s="1"/>
      <c r="Y25" s="1"/>
      <c r="Z25" s="1"/>
      <c r="AA25" s="1"/>
      <c r="AB25" s="1"/>
      <c r="AC25" s="1"/>
      <c r="AD25" s="1"/>
      <c r="AE25" s="1"/>
      <c r="AI25" s="297"/>
      <c r="AJ25" s="31"/>
      <c r="AK25" s="107" t="b">
        <v>0</v>
      </c>
      <c r="AL25" s="107" t="b">
        <v>0</v>
      </c>
      <c r="AM25" s="107"/>
      <c r="AN25" s="107"/>
      <c r="AO25" s="107"/>
      <c r="AP25" s="31"/>
      <c r="AQ25" s="31"/>
    </row>
    <row r="26" spans="1:44" ht="3" customHeight="1">
      <c r="A26" s="1"/>
      <c r="B26" s="114"/>
      <c r="C26" s="116"/>
      <c r="D26" s="116"/>
      <c r="E26" s="116"/>
      <c r="F26" s="116"/>
      <c r="G26" s="115"/>
      <c r="H26" s="274"/>
      <c r="I26" s="66"/>
      <c r="J26" s="66"/>
      <c r="K26" s="66"/>
      <c r="L26" s="66"/>
      <c r="M26" s="66"/>
      <c r="N26" s="66"/>
      <c r="O26" s="66"/>
      <c r="P26" s="66"/>
      <c r="Q26" s="66"/>
      <c r="R26" s="12"/>
      <c r="S26" s="67"/>
      <c r="T26" s="11"/>
      <c r="U26" s="67"/>
      <c r="V26" s="67"/>
      <c r="W26" s="11"/>
      <c r="X26" s="11"/>
      <c r="Y26" s="11"/>
      <c r="Z26" s="11"/>
      <c r="AA26" s="11"/>
      <c r="AB26" s="11"/>
      <c r="AC26" s="11"/>
      <c r="AD26" s="13"/>
      <c r="AE26" s="1"/>
      <c r="AI26" s="297"/>
      <c r="AJ26" s="31"/>
      <c r="AK26" s="107"/>
      <c r="AL26" s="107"/>
      <c r="AM26" s="107"/>
      <c r="AN26" s="107"/>
      <c r="AO26" s="107"/>
      <c r="AP26" s="31"/>
      <c r="AQ26" s="31"/>
    </row>
    <row r="27" spans="1:44" ht="13.5" customHeight="1">
      <c r="A27" s="1"/>
      <c r="B27" s="442" t="s">
        <v>40</v>
      </c>
      <c r="C27" s="443"/>
      <c r="D27" s="443"/>
      <c r="E27" s="443"/>
      <c r="F27" s="443"/>
      <c r="G27" s="443"/>
      <c r="H27" s="269"/>
      <c r="I27" s="15"/>
      <c r="J27" s="15"/>
      <c r="K27" s="5"/>
      <c r="L27" s="5"/>
      <c r="M27" s="271"/>
      <c r="N27" s="1"/>
      <c r="O27" s="275"/>
      <c r="P27" s="431"/>
      <c r="Q27" s="431"/>
      <c r="R27" s="6"/>
      <c r="S27" s="431"/>
      <c r="T27" s="1"/>
      <c r="U27" s="431"/>
      <c r="V27" s="1"/>
      <c r="W27" s="5" t="s">
        <v>43</v>
      </c>
      <c r="X27" s="1"/>
      <c r="Y27" s="5" t="s">
        <v>44</v>
      </c>
      <c r="Z27" s="1"/>
      <c r="AA27" s="1"/>
      <c r="AB27" s="1"/>
      <c r="AC27" s="5" t="s">
        <v>33</v>
      </c>
      <c r="AD27" s="81"/>
      <c r="AE27" s="1"/>
      <c r="AI27" s="297"/>
      <c r="AJ27" s="126" t="s">
        <v>129</v>
      </c>
      <c r="AK27" s="107" t="s">
        <v>130</v>
      </c>
      <c r="AL27" s="107" t="s">
        <v>131</v>
      </c>
      <c r="AM27" s="107" t="s">
        <v>132</v>
      </c>
      <c r="AN27" s="107"/>
      <c r="AO27" s="107"/>
      <c r="AP27" s="31"/>
      <c r="AQ27" s="31"/>
    </row>
    <row r="28" spans="1:44" ht="13.5" customHeight="1">
      <c r="A28" s="1"/>
      <c r="B28" s="442"/>
      <c r="C28" s="443"/>
      <c r="D28" s="443"/>
      <c r="E28" s="443"/>
      <c r="F28" s="443"/>
      <c r="G28" s="443"/>
      <c r="H28" s="269"/>
      <c r="I28" s="15"/>
      <c r="J28" s="15"/>
      <c r="K28" s="5"/>
      <c r="L28" s="5"/>
      <c r="M28" s="271"/>
      <c r="N28" s="1"/>
      <c r="O28" s="338" t="s">
        <v>41</v>
      </c>
      <c r="P28" s="431"/>
      <c r="Q28" s="431"/>
      <c r="R28" s="446" t="s">
        <v>41</v>
      </c>
      <c r="S28" s="431"/>
      <c r="T28" s="446" t="s">
        <v>41</v>
      </c>
      <c r="U28" s="431"/>
      <c r="V28" s="423" t="s">
        <v>41</v>
      </c>
      <c r="W28" s="1"/>
      <c r="X28" s="1"/>
      <c r="Y28" s="1"/>
      <c r="Z28" s="1"/>
      <c r="AA28" s="1"/>
      <c r="AB28" s="1"/>
      <c r="AC28" s="5" t="s">
        <v>34</v>
      </c>
      <c r="AD28" s="81"/>
      <c r="AE28" s="1"/>
      <c r="AI28" s="297"/>
      <c r="AJ28" s="31"/>
      <c r="AK28" s="107" t="b">
        <v>0</v>
      </c>
      <c r="AL28" s="107" t="b">
        <v>0</v>
      </c>
      <c r="AM28" s="107" t="b">
        <v>0</v>
      </c>
      <c r="AN28" s="107"/>
      <c r="AO28" s="107"/>
      <c r="AP28" s="31"/>
      <c r="AQ28" s="31"/>
    </row>
    <row r="29" spans="1:44" ht="13.5" customHeight="1">
      <c r="A29" s="1"/>
      <c r="B29" s="442"/>
      <c r="C29" s="443"/>
      <c r="D29" s="443"/>
      <c r="E29" s="443"/>
      <c r="F29" s="443"/>
      <c r="G29" s="443"/>
      <c r="H29" s="269"/>
      <c r="I29" s="15"/>
      <c r="J29" s="15"/>
      <c r="K29" s="5"/>
      <c r="L29" s="5"/>
      <c r="M29" s="271"/>
      <c r="N29" s="43"/>
      <c r="O29" s="338"/>
      <c r="P29" s="431"/>
      <c r="Q29" s="431"/>
      <c r="R29" s="446"/>
      <c r="S29" s="431"/>
      <c r="T29" s="446"/>
      <c r="U29" s="431"/>
      <c r="V29" s="423"/>
      <c r="W29" s="281" t="s">
        <v>45</v>
      </c>
      <c r="X29" s="1"/>
      <c r="Y29" s="110"/>
      <c r="Z29" s="1"/>
      <c r="AA29" s="1"/>
      <c r="AB29" s="1"/>
      <c r="AC29" s="5" t="s">
        <v>42</v>
      </c>
      <c r="AD29" s="81"/>
      <c r="AE29" s="1"/>
      <c r="AI29" s="297"/>
      <c r="AJ29" s="31"/>
      <c r="AK29" s="107"/>
      <c r="AL29" s="107"/>
      <c r="AM29" s="107"/>
      <c r="AN29" s="107"/>
      <c r="AO29" s="107"/>
      <c r="AP29" s="31"/>
      <c r="AQ29" s="31"/>
    </row>
    <row r="30" spans="1:44" ht="5.25" customHeight="1">
      <c r="A30" s="1"/>
      <c r="B30" s="442"/>
      <c r="C30" s="443"/>
      <c r="D30" s="443"/>
      <c r="E30" s="443"/>
      <c r="F30" s="443"/>
      <c r="G30" s="443"/>
      <c r="H30" s="269"/>
      <c r="I30" s="15"/>
      <c r="J30" s="15"/>
      <c r="K30" s="5"/>
      <c r="L30" s="5"/>
      <c r="M30" s="276"/>
      <c r="N30" s="16"/>
      <c r="O30" s="277"/>
      <c r="P30" s="277"/>
      <c r="Q30" s="280"/>
      <c r="R30" s="280"/>
      <c r="S30" s="16"/>
      <c r="T30" s="16"/>
      <c r="U30" s="16"/>
      <c r="V30" s="1"/>
      <c r="W30" s="1"/>
      <c r="X30" s="1"/>
      <c r="Y30" s="1"/>
      <c r="Z30" s="1"/>
      <c r="AA30" s="1"/>
      <c r="AB30" s="1"/>
      <c r="AC30" s="444"/>
      <c r="AD30" s="445"/>
      <c r="AE30" s="1"/>
      <c r="AJ30" s="31"/>
      <c r="AK30" s="107"/>
      <c r="AL30" s="107"/>
      <c r="AM30" s="107"/>
      <c r="AN30" s="107"/>
      <c r="AO30" s="107"/>
      <c r="AP30" s="31"/>
      <c r="AQ30" s="31"/>
    </row>
    <row r="31" spans="1:44" ht="25.5" customHeight="1">
      <c r="A31" s="1"/>
      <c r="B31" s="432" t="s">
        <v>35</v>
      </c>
      <c r="C31" s="433"/>
      <c r="D31" s="433"/>
      <c r="E31" s="433"/>
      <c r="F31" s="433"/>
      <c r="G31" s="433"/>
      <c r="H31" s="278"/>
      <c r="I31" s="68" t="s">
        <v>46</v>
      </c>
      <c r="J31" s="279"/>
      <c r="K31" s="68"/>
      <c r="L31" s="68"/>
      <c r="M31" s="1"/>
      <c r="N31" s="6"/>
      <c r="O31" s="2"/>
      <c r="P31" s="1"/>
      <c r="Q31" s="6"/>
      <c r="R31" s="22"/>
      <c r="S31" s="6"/>
      <c r="T31" s="6"/>
      <c r="U31" s="2"/>
      <c r="V31" s="68" t="s">
        <v>36</v>
      </c>
      <c r="W31" s="36" t="s">
        <v>47</v>
      </c>
      <c r="X31" s="677"/>
      <c r="Y31" s="677"/>
      <c r="Z31" s="677"/>
      <c r="AA31" s="677"/>
      <c r="AB31" s="677"/>
      <c r="AC31" s="677"/>
      <c r="AD31" s="69" t="s">
        <v>48</v>
      </c>
      <c r="AE31" s="1"/>
      <c r="AJ31" s="126" t="s">
        <v>117</v>
      </c>
      <c r="AK31" s="107" t="s">
        <v>133</v>
      </c>
      <c r="AL31" s="107" t="s">
        <v>134</v>
      </c>
      <c r="AM31" s="107" t="s">
        <v>135</v>
      </c>
      <c r="AN31" s="107" t="s">
        <v>136</v>
      </c>
      <c r="AO31" s="107"/>
      <c r="AP31" s="31" t="s">
        <v>148</v>
      </c>
      <c r="AQ31" s="31" t="s">
        <v>149</v>
      </c>
      <c r="AR31" s="107" t="s">
        <v>150</v>
      </c>
    </row>
    <row r="32" spans="1:44" ht="25.5" customHeight="1">
      <c r="A32" s="1"/>
      <c r="B32" s="432" t="s">
        <v>73</v>
      </c>
      <c r="C32" s="433"/>
      <c r="D32" s="433"/>
      <c r="E32" s="433"/>
      <c r="F32" s="433"/>
      <c r="G32" s="433"/>
      <c r="H32" s="439"/>
      <c r="I32" s="440"/>
      <c r="J32" s="440"/>
      <c r="K32" s="440"/>
      <c r="L32" s="440"/>
      <c r="M32" s="440"/>
      <c r="N32" s="440"/>
      <c r="O32" s="440"/>
      <c r="P32" s="440"/>
      <c r="Q32" s="441"/>
      <c r="R32" s="454" t="s">
        <v>49</v>
      </c>
      <c r="S32" s="455"/>
      <c r="T32" s="456"/>
      <c r="U32" s="90"/>
      <c r="V32" s="71" t="s">
        <v>37</v>
      </c>
      <c r="W32" s="70"/>
      <c r="X32" s="436" t="str">
        <f>IF(U32="","",H32+U32)</f>
        <v/>
      </c>
      <c r="Y32" s="437"/>
      <c r="Z32" s="437"/>
      <c r="AA32" s="437"/>
      <c r="AB32" s="437"/>
      <c r="AC32" s="437"/>
      <c r="AD32" s="438"/>
      <c r="AE32" s="1"/>
      <c r="AJ32" s="31"/>
      <c r="AK32" s="107" t="b">
        <v>0</v>
      </c>
      <c r="AL32" s="107" t="b">
        <v>0</v>
      </c>
      <c r="AM32" s="107" t="b">
        <v>0</v>
      </c>
      <c r="AN32" s="107" t="b">
        <v>0</v>
      </c>
      <c r="AO32" s="107"/>
      <c r="AP32" s="31" t="b">
        <v>0</v>
      </c>
      <c r="AQ32" s="31" t="b">
        <v>0</v>
      </c>
      <c r="AR32" s="19" t="b">
        <v>0</v>
      </c>
    </row>
    <row r="33" spans="1:46" ht="25.5" customHeight="1">
      <c r="A33" s="1"/>
      <c r="B33" s="432" t="s">
        <v>51</v>
      </c>
      <c r="C33" s="433"/>
      <c r="D33" s="433"/>
      <c r="E33" s="433"/>
      <c r="F33" s="433"/>
      <c r="G33" s="433"/>
      <c r="H33" s="458"/>
      <c r="I33" s="450"/>
      <c r="J33" s="450"/>
      <c r="K33" s="450"/>
      <c r="L33" s="450"/>
      <c r="M33" s="450"/>
      <c r="N33" s="450"/>
      <c r="O33" s="450"/>
      <c r="P33" s="73" t="s">
        <v>53</v>
      </c>
      <c r="Q33" s="74"/>
      <c r="R33" s="454" t="s">
        <v>38</v>
      </c>
      <c r="S33" s="455"/>
      <c r="T33" s="456"/>
      <c r="U33" s="450"/>
      <c r="V33" s="450"/>
      <c r="W33" s="450"/>
      <c r="X33" s="450"/>
      <c r="Y33" s="450"/>
      <c r="Z33" s="450"/>
      <c r="AA33" s="71" t="s">
        <v>54</v>
      </c>
      <c r="AB33" s="71"/>
      <c r="AC33" s="71"/>
      <c r="AD33" s="72"/>
      <c r="AE33" s="1"/>
      <c r="AJ33" s="121" t="s">
        <v>143</v>
      </c>
      <c r="AK33" s="14" t="s">
        <v>144</v>
      </c>
      <c r="AL33" s="14" t="s">
        <v>138</v>
      </c>
      <c r="AM33" s="14" t="s">
        <v>145</v>
      </c>
      <c r="AN33" s="14" t="s">
        <v>146</v>
      </c>
      <c r="AO33" s="107" t="s">
        <v>36</v>
      </c>
      <c r="AP33" s="31"/>
      <c r="AQ33" s="31"/>
    </row>
    <row r="34" spans="1:46" ht="35.25" customHeight="1">
      <c r="A34" s="1"/>
      <c r="B34" s="432" t="s">
        <v>52</v>
      </c>
      <c r="C34" s="433"/>
      <c r="D34" s="433"/>
      <c r="E34" s="433"/>
      <c r="F34" s="433"/>
      <c r="G34" s="433"/>
      <c r="H34" s="75"/>
      <c r="I34" s="457"/>
      <c r="J34" s="457"/>
      <c r="K34" s="282" t="s">
        <v>80</v>
      </c>
      <c r="L34" s="282"/>
      <c r="M34" s="282"/>
      <c r="N34" s="282"/>
      <c r="O34" s="282"/>
      <c r="P34" s="73"/>
      <c r="Q34" s="74"/>
      <c r="R34" s="454" t="s">
        <v>50</v>
      </c>
      <c r="S34" s="455"/>
      <c r="T34" s="456"/>
      <c r="U34" s="71"/>
      <c r="V34" s="71"/>
      <c r="W34" s="71"/>
      <c r="X34" s="71"/>
      <c r="Y34" s="71"/>
      <c r="Z34" s="71"/>
      <c r="AA34" s="71"/>
      <c r="AB34" s="71"/>
      <c r="AC34" s="71"/>
      <c r="AD34" s="72"/>
      <c r="AE34" s="1"/>
      <c r="AK34" s="19" t="b">
        <v>0</v>
      </c>
      <c r="AL34" s="19" t="b">
        <v>0</v>
      </c>
      <c r="AM34" s="19" t="b">
        <v>0</v>
      </c>
      <c r="AN34" s="19" t="b">
        <v>0</v>
      </c>
      <c r="AO34" s="107" t="b">
        <v>0</v>
      </c>
      <c r="AP34" s="31"/>
      <c r="AQ34" s="31"/>
    </row>
    <row r="35" spans="1:46" ht="25.5" customHeight="1">
      <c r="A35" s="1"/>
      <c r="B35" s="434" t="s">
        <v>39</v>
      </c>
      <c r="C35" s="435"/>
      <c r="D35" s="435"/>
      <c r="E35" s="435"/>
      <c r="F35" s="435"/>
      <c r="G35" s="435"/>
      <c r="H35" s="672"/>
      <c r="I35" s="673"/>
      <c r="J35" s="673"/>
      <c r="K35" s="673"/>
      <c r="L35" s="673"/>
      <c r="M35" s="673"/>
      <c r="N35" s="673"/>
      <c r="O35" s="673"/>
      <c r="P35" s="673"/>
      <c r="Q35" s="673"/>
      <c r="R35" s="673"/>
      <c r="S35" s="673"/>
      <c r="T35" s="673"/>
      <c r="U35" s="673"/>
      <c r="V35" s="673"/>
      <c r="W35" s="673"/>
      <c r="X35" s="673"/>
      <c r="Y35" s="673"/>
      <c r="Z35" s="673"/>
      <c r="AA35" s="673"/>
      <c r="AB35" s="673"/>
      <c r="AC35" s="673"/>
      <c r="AD35" s="674"/>
      <c r="AE35" s="1"/>
      <c r="AJ35" s="126" t="s">
        <v>137</v>
      </c>
      <c r="AK35" s="107" t="s">
        <v>136</v>
      </c>
      <c r="AL35" s="107">
        <v>12.5</v>
      </c>
      <c r="AM35" s="107">
        <v>10</v>
      </c>
      <c r="AN35" s="107">
        <v>5</v>
      </c>
      <c r="AO35" s="107"/>
      <c r="AP35" s="31"/>
      <c r="AQ35" s="31"/>
    </row>
    <row r="36" spans="1:46" ht="22.5" customHeight="1">
      <c r="A36" s="1"/>
      <c r="B36" s="1" t="s">
        <v>96</v>
      </c>
      <c r="C36" s="283"/>
      <c r="D36" s="273"/>
      <c r="E36" s="273"/>
      <c r="F36" s="273"/>
      <c r="G36" s="273"/>
      <c r="H36" s="271"/>
      <c r="I36" s="271"/>
      <c r="J36" s="5"/>
      <c r="K36" s="5"/>
      <c r="L36" s="5"/>
      <c r="M36" s="271"/>
      <c r="N36" s="1"/>
      <c r="O36" s="275"/>
      <c r="P36" s="275"/>
      <c r="Q36" s="6"/>
      <c r="R36" s="6"/>
      <c r="S36" s="1"/>
      <c r="T36" s="1"/>
      <c r="U36" s="1"/>
      <c r="V36" s="1"/>
      <c r="W36" s="1"/>
      <c r="X36" s="1"/>
      <c r="Y36" s="1"/>
      <c r="Z36" s="1"/>
      <c r="AA36" s="1"/>
      <c r="AB36" s="1"/>
      <c r="AC36" s="1"/>
      <c r="AD36" s="1"/>
      <c r="AE36" s="1"/>
      <c r="AK36" s="19" t="b">
        <v>0</v>
      </c>
      <c r="AL36" s="19" t="b">
        <v>0</v>
      </c>
      <c r="AM36" s="19" t="b">
        <v>0</v>
      </c>
      <c r="AN36" s="107" t="b">
        <v>0</v>
      </c>
      <c r="AO36" s="107"/>
      <c r="AP36" s="31"/>
      <c r="AQ36" s="31"/>
    </row>
    <row r="37" spans="1:46" ht="15" customHeight="1">
      <c r="A37" s="1"/>
      <c r="B37" s="268" t="s">
        <v>3</v>
      </c>
      <c r="C37" s="367" t="s">
        <v>4</v>
      </c>
      <c r="D37" s="351"/>
      <c r="E37" s="351"/>
      <c r="F37" s="352"/>
      <c r="G37" s="367" t="s">
        <v>5</v>
      </c>
      <c r="H37" s="351"/>
      <c r="I37" s="351"/>
      <c r="J37" s="352"/>
      <c r="K37" s="367" t="s">
        <v>6</v>
      </c>
      <c r="L37" s="351"/>
      <c r="M37" s="351"/>
      <c r="N37" s="352"/>
      <c r="O37" s="334" t="s">
        <v>7</v>
      </c>
      <c r="P37" s="322"/>
      <c r="Q37" s="322"/>
      <c r="R37" s="322"/>
      <c r="S37" s="322"/>
      <c r="T37" s="322"/>
      <c r="U37" s="322"/>
      <c r="V37" s="323"/>
      <c r="W37" s="451" t="s">
        <v>8</v>
      </c>
      <c r="X37" s="452"/>
      <c r="Y37" s="452"/>
      <c r="Z37" s="452"/>
      <c r="AA37" s="453"/>
      <c r="AB37" s="367" t="s">
        <v>9</v>
      </c>
      <c r="AC37" s="351"/>
      <c r="AD37" s="368"/>
      <c r="AE37" s="1"/>
      <c r="AF37" s="19"/>
      <c r="AG37" s="303"/>
      <c r="AH37" s="303"/>
      <c r="AJ37" s="126" t="s">
        <v>118</v>
      </c>
      <c r="AK37" s="107" t="s">
        <v>138</v>
      </c>
      <c r="AL37" s="107" t="s">
        <v>139</v>
      </c>
      <c r="AM37" s="107" t="s">
        <v>140</v>
      </c>
      <c r="AN37" s="107"/>
      <c r="AO37" s="107"/>
      <c r="AP37" s="31"/>
      <c r="AQ37" s="31"/>
    </row>
    <row r="38" spans="1:46" ht="15" customHeight="1">
      <c r="A38" s="1"/>
      <c r="B38" s="20" t="s">
        <v>10</v>
      </c>
      <c r="C38" s="330" t="s">
        <v>11</v>
      </c>
      <c r="D38" s="331"/>
      <c r="E38" s="331"/>
      <c r="F38" s="332"/>
      <c r="G38" s="330" t="s">
        <v>11</v>
      </c>
      <c r="H38" s="331"/>
      <c r="I38" s="331"/>
      <c r="J38" s="332"/>
      <c r="K38" s="330" t="s">
        <v>11</v>
      </c>
      <c r="L38" s="331"/>
      <c r="M38" s="331"/>
      <c r="N38" s="332"/>
      <c r="O38" s="335"/>
      <c r="P38" s="336"/>
      <c r="Q38" s="336"/>
      <c r="R38" s="336"/>
      <c r="S38" s="336"/>
      <c r="T38" s="336"/>
      <c r="U38" s="336"/>
      <c r="V38" s="337"/>
      <c r="W38" s="371" t="s">
        <v>12</v>
      </c>
      <c r="X38" s="372"/>
      <c r="Y38" s="372"/>
      <c r="Z38" s="372"/>
      <c r="AA38" s="373"/>
      <c r="AB38" s="330" t="s">
        <v>13</v>
      </c>
      <c r="AC38" s="331"/>
      <c r="AD38" s="333"/>
      <c r="AE38" s="1"/>
      <c r="AF38" s="108"/>
      <c r="AG38" s="304"/>
      <c r="AH38" s="304"/>
      <c r="AJ38" s="31"/>
      <c r="AK38" s="107" t="b">
        <v>0</v>
      </c>
      <c r="AL38" s="107" t="b">
        <v>0</v>
      </c>
      <c r="AM38" s="107" t="b">
        <v>0</v>
      </c>
      <c r="AN38" s="107"/>
      <c r="AO38" s="107"/>
      <c r="AP38" s="31"/>
      <c r="AQ38" s="31"/>
    </row>
    <row r="39" spans="1:46" ht="24" customHeight="1">
      <c r="A39" s="1"/>
      <c r="B39" s="95">
        <v>1</v>
      </c>
      <c r="C39" s="415"/>
      <c r="D39" s="416"/>
      <c r="E39" s="416"/>
      <c r="F39" s="417"/>
      <c r="G39" s="415"/>
      <c r="H39" s="416"/>
      <c r="I39" s="416"/>
      <c r="J39" s="417"/>
      <c r="K39" s="415"/>
      <c r="L39" s="416"/>
      <c r="M39" s="416"/>
      <c r="N39" s="417"/>
      <c r="O39" s="695"/>
      <c r="P39" s="696"/>
      <c r="Q39" s="696"/>
      <c r="R39" s="696"/>
      <c r="S39" s="696"/>
      <c r="T39" s="696"/>
      <c r="U39" s="696"/>
      <c r="V39" s="697"/>
      <c r="W39" s="264"/>
      <c r="X39" s="109"/>
      <c r="Y39" s="109"/>
      <c r="Z39" s="109"/>
      <c r="AA39" s="109"/>
      <c r="AB39" s="264"/>
      <c r="AC39" s="109"/>
      <c r="AD39" s="265"/>
      <c r="AE39" s="1"/>
      <c r="AF39" s="19"/>
      <c r="AG39" s="303"/>
      <c r="AH39" s="303"/>
      <c r="AJ39" s="31"/>
      <c r="AK39" s="107" t="s">
        <v>141</v>
      </c>
      <c r="AL39" s="107" t="s">
        <v>142</v>
      </c>
      <c r="AM39" s="107" t="s">
        <v>36</v>
      </c>
      <c r="AN39" s="107"/>
      <c r="AO39" s="107"/>
      <c r="AP39" s="31"/>
      <c r="AQ39" s="31"/>
    </row>
    <row r="40" spans="1:46" ht="24" customHeight="1">
      <c r="A40" s="1"/>
      <c r="B40" s="94">
        <v>2</v>
      </c>
      <c r="C40" s="418"/>
      <c r="D40" s="419"/>
      <c r="E40" s="419"/>
      <c r="F40" s="420"/>
      <c r="G40" s="418"/>
      <c r="H40" s="419"/>
      <c r="I40" s="419"/>
      <c r="J40" s="420"/>
      <c r="K40" s="418"/>
      <c r="L40" s="419"/>
      <c r="M40" s="419"/>
      <c r="N40" s="420"/>
      <c r="O40" s="698"/>
      <c r="P40" s="699"/>
      <c r="Q40" s="699"/>
      <c r="R40" s="699"/>
      <c r="S40" s="699"/>
      <c r="T40" s="699"/>
      <c r="U40" s="699"/>
      <c r="V40" s="700"/>
      <c r="W40" s="447"/>
      <c r="X40" s="448"/>
      <c r="Y40" s="448"/>
      <c r="Z40" s="448"/>
      <c r="AA40" s="449"/>
      <c r="AB40" s="469"/>
      <c r="AC40" s="470"/>
      <c r="AD40" s="471"/>
      <c r="AE40" s="1"/>
      <c r="AK40" s="19" t="b">
        <v>0</v>
      </c>
      <c r="AL40" s="107" t="b">
        <v>0</v>
      </c>
      <c r="AM40" s="107" t="b">
        <v>0</v>
      </c>
      <c r="AN40" s="107"/>
      <c r="AO40" s="107"/>
      <c r="AP40" s="31"/>
      <c r="AQ40" s="31"/>
      <c r="AS40" s="19" t="s">
        <v>82</v>
      </c>
    </row>
    <row r="41" spans="1:46" ht="24" customHeight="1">
      <c r="A41" s="1"/>
      <c r="B41" s="20">
        <v>3</v>
      </c>
      <c r="C41" s="412"/>
      <c r="D41" s="413"/>
      <c r="E41" s="413"/>
      <c r="F41" s="414"/>
      <c r="G41" s="412"/>
      <c r="H41" s="413"/>
      <c r="I41" s="413"/>
      <c r="J41" s="414"/>
      <c r="K41" s="412"/>
      <c r="L41" s="413"/>
      <c r="M41" s="413"/>
      <c r="N41" s="414"/>
      <c r="O41" s="701"/>
      <c r="P41" s="702"/>
      <c r="Q41" s="702"/>
      <c r="R41" s="702"/>
      <c r="S41" s="702"/>
      <c r="T41" s="702"/>
      <c r="U41" s="702"/>
      <c r="V41" s="702"/>
      <c r="W41" s="266"/>
      <c r="X41" s="267"/>
      <c r="Y41" s="267"/>
      <c r="Z41" s="267"/>
      <c r="AA41" s="267"/>
      <c r="AB41" s="472"/>
      <c r="AC41" s="473"/>
      <c r="AD41" s="474"/>
      <c r="AE41" s="1"/>
      <c r="AF41" s="19"/>
      <c r="AG41" s="303"/>
      <c r="AH41" s="303"/>
      <c r="AJ41" s="31"/>
      <c r="AK41" s="107"/>
      <c r="AL41" s="107"/>
      <c r="AM41" s="107"/>
      <c r="AN41" s="107"/>
      <c r="AO41" s="107"/>
      <c r="AP41" s="31"/>
      <c r="AQ41" s="31"/>
      <c r="AS41" s="19" t="s">
        <v>83</v>
      </c>
      <c r="AT41" s="19" t="s">
        <v>84</v>
      </c>
    </row>
    <row r="42" spans="1:46" ht="24.75" customHeight="1">
      <c r="A42" s="1"/>
      <c r="B42" s="1"/>
      <c r="C42" s="1"/>
      <c r="D42" s="5"/>
      <c r="E42" s="6"/>
      <c r="F42" s="22"/>
      <c r="G42" s="22"/>
      <c r="H42" s="1"/>
      <c r="I42" s="1"/>
      <c r="J42" s="1"/>
      <c r="K42" s="23"/>
      <c r="L42" s="1"/>
      <c r="M42" s="1"/>
      <c r="N42" s="1"/>
      <c r="O42" s="423" t="s">
        <v>93</v>
      </c>
      <c r="P42" s="423"/>
      <c r="Q42" s="423"/>
      <c r="R42" s="423"/>
      <c r="S42" s="423"/>
      <c r="T42" s="423"/>
      <c r="U42" s="423"/>
      <c r="V42" s="423"/>
      <c r="W42" s="423"/>
      <c r="X42" s="423"/>
      <c r="Y42" s="423"/>
      <c r="Z42" s="423"/>
      <c r="AA42" s="423"/>
      <c r="AB42" s="423"/>
      <c r="AC42" s="423"/>
      <c r="AD42" s="423"/>
      <c r="AE42" s="1"/>
      <c r="AF42" s="19"/>
      <c r="AG42" s="303"/>
      <c r="AH42" s="303"/>
      <c r="AJ42" s="31"/>
      <c r="AK42" s="107"/>
      <c r="AL42" s="107"/>
      <c r="AM42" s="107"/>
      <c r="AN42" s="107"/>
      <c r="AO42" s="107"/>
      <c r="AP42" s="31"/>
      <c r="AQ42" s="31"/>
    </row>
    <row r="43" spans="1:46" ht="12" customHeight="1">
      <c r="A43" s="1"/>
      <c r="B43" s="1"/>
      <c r="C43" s="1"/>
      <c r="D43" s="5"/>
      <c r="E43" s="6"/>
      <c r="F43" s="22"/>
      <c r="G43" s="15" t="s">
        <v>86</v>
      </c>
      <c r="H43" s="1"/>
      <c r="I43" s="1"/>
      <c r="J43" s="1"/>
      <c r="K43" s="23"/>
      <c r="L43" s="1"/>
      <c r="M43" s="1"/>
      <c r="N43" s="1"/>
      <c r="O43" s="1"/>
      <c r="P43" s="1"/>
      <c r="Q43" s="1"/>
      <c r="R43" s="1"/>
      <c r="S43" s="1"/>
      <c r="T43" s="1"/>
      <c r="U43" s="1"/>
      <c r="V43" s="1"/>
      <c r="W43" s="82"/>
      <c r="X43" s="1"/>
      <c r="Y43" s="1"/>
      <c r="Z43" s="1"/>
      <c r="AA43" s="82"/>
      <c r="AB43" s="1"/>
      <c r="AC43" s="1"/>
      <c r="AD43" s="8" t="s">
        <v>99</v>
      </c>
      <c r="AE43" s="1"/>
      <c r="AF43" s="19"/>
      <c r="AG43" s="303"/>
      <c r="AH43" s="303"/>
      <c r="AJ43" s="107" t="s">
        <v>119</v>
      </c>
      <c r="AK43" s="117" t="s">
        <v>162</v>
      </c>
      <c r="AL43" s="107"/>
      <c r="AM43" s="31" t="s">
        <v>1</v>
      </c>
      <c r="AN43" s="107"/>
      <c r="AO43" s="107"/>
      <c r="AP43" s="31"/>
      <c r="AQ43" s="31"/>
    </row>
    <row r="44" spans="1:46" ht="15" customHeight="1">
      <c r="A44" s="1"/>
      <c r="B44" s="409" t="s">
        <v>18</v>
      </c>
      <c r="C44" s="111"/>
      <c r="D44" s="109"/>
      <c r="E44" s="13"/>
      <c r="F44" s="24"/>
      <c r="G44" s="421" t="s">
        <v>20</v>
      </c>
      <c r="H44" s="352"/>
      <c r="I44" s="367" t="s">
        <v>56</v>
      </c>
      <c r="J44" s="351"/>
      <c r="K44" s="351"/>
      <c r="L44" s="351"/>
      <c r="M44" s="351"/>
      <c r="N44" s="351"/>
      <c r="O44" s="351"/>
      <c r="P44" s="351"/>
      <c r="Q44" s="352"/>
      <c r="R44" s="367" t="s">
        <v>55</v>
      </c>
      <c r="S44" s="351"/>
      <c r="T44" s="351"/>
      <c r="U44" s="352"/>
      <c r="V44" s="369" t="s">
        <v>21</v>
      </c>
      <c r="W44" s="351" t="s">
        <v>22</v>
      </c>
      <c r="X44" s="351"/>
      <c r="Y44" s="351"/>
      <c r="Z44" s="352"/>
      <c r="AA44" s="369" t="s">
        <v>23</v>
      </c>
      <c r="AB44" s="367" t="s">
        <v>24</v>
      </c>
      <c r="AC44" s="351"/>
      <c r="AD44" s="368"/>
      <c r="AE44" s="1"/>
      <c r="AJ44" s="31"/>
      <c r="AK44" s="117" t="s">
        <v>14</v>
      </c>
      <c r="AL44" s="107"/>
      <c r="AM44" s="31" t="s">
        <v>2</v>
      </c>
      <c r="AN44" s="107"/>
      <c r="AO44" s="107"/>
      <c r="AP44" s="31"/>
      <c r="AQ44" s="31"/>
    </row>
    <row r="45" spans="1:46" ht="15" customHeight="1">
      <c r="A45" s="1"/>
      <c r="B45" s="410"/>
      <c r="C45" s="17" t="s">
        <v>19</v>
      </c>
      <c r="D45" s="1"/>
      <c r="E45" s="112"/>
      <c r="F45" s="18"/>
      <c r="G45" s="422"/>
      <c r="H45" s="332"/>
      <c r="I45" s="330"/>
      <c r="J45" s="331"/>
      <c r="K45" s="331"/>
      <c r="L45" s="331"/>
      <c r="M45" s="331"/>
      <c r="N45" s="331"/>
      <c r="O45" s="331"/>
      <c r="P45" s="331"/>
      <c r="Q45" s="332"/>
      <c r="R45" s="330"/>
      <c r="S45" s="331"/>
      <c r="T45" s="331"/>
      <c r="U45" s="332"/>
      <c r="V45" s="370"/>
      <c r="W45" s="356" t="s">
        <v>25</v>
      </c>
      <c r="X45" s="356"/>
      <c r="Y45" s="356"/>
      <c r="Z45" s="357"/>
      <c r="AA45" s="370"/>
      <c r="AB45" s="330"/>
      <c r="AC45" s="331"/>
      <c r="AD45" s="333"/>
      <c r="AE45" s="1"/>
      <c r="AJ45" s="31"/>
      <c r="AK45" s="117" t="s">
        <v>15</v>
      </c>
      <c r="AL45" s="107"/>
      <c r="AM45" s="117"/>
      <c r="AN45" s="107"/>
      <c r="AO45" s="107"/>
      <c r="AP45" s="31"/>
      <c r="AQ45" s="31"/>
    </row>
    <row r="46" spans="1:46" ht="20.100000000000001" customHeight="1">
      <c r="A46" s="1"/>
      <c r="B46" s="411"/>
      <c r="C46" s="113"/>
      <c r="D46" s="26"/>
      <c r="E46" s="27"/>
      <c r="F46" s="18"/>
      <c r="G46" s="481" t="s">
        <v>72</v>
      </c>
      <c r="H46" s="482"/>
      <c r="I46" s="327" t="s">
        <v>57</v>
      </c>
      <c r="J46" s="328"/>
      <c r="K46" s="328"/>
      <c r="L46" s="328"/>
      <c r="M46" s="328"/>
      <c r="N46" s="328"/>
      <c r="O46" s="328"/>
      <c r="P46" s="328"/>
      <c r="Q46" s="329"/>
      <c r="R46" s="400"/>
      <c r="S46" s="401"/>
      <c r="T46" s="401"/>
      <c r="U46" s="402"/>
      <c r="V46" s="76" t="s">
        <v>60</v>
      </c>
      <c r="W46" s="358">
        <v>408</v>
      </c>
      <c r="X46" s="359"/>
      <c r="Y46" s="359"/>
      <c r="Z46" s="360"/>
      <c r="AA46" s="79"/>
      <c r="AB46" s="345">
        <f>W46*AA46</f>
        <v>0</v>
      </c>
      <c r="AC46" s="346"/>
      <c r="AD46" s="347"/>
      <c r="AE46" s="1"/>
      <c r="AK46" s="117" t="s">
        <v>163</v>
      </c>
      <c r="AM46" s="118"/>
      <c r="AN46" s="119"/>
    </row>
    <row r="47" spans="1:46" ht="20.100000000000001" customHeight="1">
      <c r="A47" s="1"/>
      <c r="B47" s="393">
        <v>1</v>
      </c>
      <c r="C47" s="378">
        <f>K39-C39</f>
        <v>0</v>
      </c>
      <c r="D47" s="379"/>
      <c r="E47" s="380"/>
      <c r="F47" s="18"/>
      <c r="G47" s="483"/>
      <c r="H47" s="484"/>
      <c r="I47" s="397" t="s">
        <v>58</v>
      </c>
      <c r="J47" s="398"/>
      <c r="K47" s="398"/>
      <c r="L47" s="398"/>
      <c r="M47" s="398"/>
      <c r="N47" s="398"/>
      <c r="O47" s="398"/>
      <c r="P47" s="398"/>
      <c r="Q47" s="399"/>
      <c r="R47" s="403"/>
      <c r="S47" s="404"/>
      <c r="T47" s="404"/>
      <c r="U47" s="405"/>
      <c r="V47" s="77" t="s">
        <v>61</v>
      </c>
      <c r="W47" s="364">
        <v>662</v>
      </c>
      <c r="X47" s="365"/>
      <c r="Y47" s="365"/>
      <c r="Z47" s="366"/>
      <c r="AA47" s="80"/>
      <c r="AB47" s="361">
        <f>W47*AA47</f>
        <v>0</v>
      </c>
      <c r="AC47" s="362"/>
      <c r="AD47" s="363"/>
      <c r="AE47" s="1"/>
      <c r="AK47" s="117" t="s">
        <v>164</v>
      </c>
    </row>
    <row r="48" spans="1:46" ht="20.100000000000001" customHeight="1">
      <c r="A48" s="1"/>
      <c r="B48" s="375"/>
      <c r="C48" s="381"/>
      <c r="D48" s="382"/>
      <c r="E48" s="383"/>
      <c r="F48" s="18"/>
      <c r="G48" s="483"/>
      <c r="H48" s="484"/>
      <c r="I48" s="397" t="s">
        <v>59</v>
      </c>
      <c r="J48" s="398"/>
      <c r="K48" s="398"/>
      <c r="L48" s="398"/>
      <c r="M48" s="398"/>
      <c r="N48" s="398"/>
      <c r="O48" s="398"/>
      <c r="P48" s="398"/>
      <c r="Q48" s="399"/>
      <c r="R48" s="406"/>
      <c r="S48" s="407"/>
      <c r="T48" s="407"/>
      <c r="U48" s="408"/>
      <c r="V48" s="77" t="s">
        <v>62</v>
      </c>
      <c r="W48" s="364">
        <v>764</v>
      </c>
      <c r="X48" s="365"/>
      <c r="Y48" s="365"/>
      <c r="Z48" s="366"/>
      <c r="AA48" s="80"/>
      <c r="AB48" s="361">
        <f t="shared" ref="AB48:AB55" si="0">W48*AA48</f>
        <v>0</v>
      </c>
      <c r="AC48" s="362"/>
      <c r="AD48" s="363"/>
      <c r="AE48" s="1"/>
      <c r="AK48" s="117" t="s">
        <v>16</v>
      </c>
    </row>
    <row r="49" spans="1:42" ht="20.100000000000001" customHeight="1">
      <c r="A49" s="1"/>
      <c r="B49" s="376"/>
      <c r="C49" s="384"/>
      <c r="D49" s="385"/>
      <c r="E49" s="386"/>
      <c r="F49" s="18"/>
      <c r="G49" s="483"/>
      <c r="H49" s="484"/>
      <c r="I49" s="397" t="s">
        <v>92</v>
      </c>
      <c r="J49" s="398"/>
      <c r="K49" s="398"/>
      <c r="L49" s="398"/>
      <c r="M49" s="398"/>
      <c r="N49" s="398"/>
      <c r="O49" s="398"/>
      <c r="P49" s="398"/>
      <c r="Q49" s="399"/>
      <c r="R49" s="394" t="s">
        <v>74</v>
      </c>
      <c r="S49" s="395"/>
      <c r="T49" s="395"/>
      <c r="U49" s="396"/>
      <c r="V49" s="77" t="s">
        <v>63</v>
      </c>
      <c r="W49" s="364">
        <v>561</v>
      </c>
      <c r="X49" s="365"/>
      <c r="Y49" s="365"/>
      <c r="Z49" s="366"/>
      <c r="AA49" s="80"/>
      <c r="AB49" s="361">
        <f t="shared" si="0"/>
        <v>0</v>
      </c>
      <c r="AC49" s="362"/>
      <c r="AD49" s="363"/>
      <c r="AE49" s="1"/>
      <c r="AK49" s="117" t="s">
        <v>17</v>
      </c>
    </row>
    <row r="50" spans="1:42" ht="20.100000000000001" customHeight="1">
      <c r="A50" s="1"/>
      <c r="B50" s="374">
        <v>2</v>
      </c>
      <c r="C50" s="387">
        <f>K40-C40</f>
        <v>0</v>
      </c>
      <c r="D50" s="388"/>
      <c r="E50" s="389"/>
      <c r="F50" s="18"/>
      <c r="G50" s="483"/>
      <c r="H50" s="484"/>
      <c r="I50" s="397" t="s">
        <v>91</v>
      </c>
      <c r="J50" s="398"/>
      <c r="K50" s="398"/>
      <c r="L50" s="398"/>
      <c r="M50" s="398"/>
      <c r="N50" s="398"/>
      <c r="O50" s="398"/>
      <c r="P50" s="398"/>
      <c r="Q50" s="399"/>
      <c r="R50" s="394" t="s">
        <v>75</v>
      </c>
      <c r="S50" s="395"/>
      <c r="T50" s="395"/>
      <c r="U50" s="396"/>
      <c r="V50" s="77" t="s">
        <v>64</v>
      </c>
      <c r="W50" s="364">
        <v>2292</v>
      </c>
      <c r="X50" s="365"/>
      <c r="Y50" s="365"/>
      <c r="Z50" s="366"/>
      <c r="AA50" s="80"/>
      <c r="AB50" s="361">
        <f t="shared" si="0"/>
        <v>0</v>
      </c>
      <c r="AC50" s="362"/>
      <c r="AD50" s="363"/>
      <c r="AE50" s="1"/>
      <c r="AL50" s="31"/>
      <c r="AM50" s="31"/>
      <c r="AN50" s="31"/>
    </row>
    <row r="51" spans="1:42" ht="20.100000000000001" customHeight="1">
      <c r="A51" s="1"/>
      <c r="B51" s="375"/>
      <c r="C51" s="381"/>
      <c r="D51" s="382"/>
      <c r="E51" s="383"/>
      <c r="F51" s="29"/>
      <c r="G51" s="483"/>
      <c r="H51" s="484"/>
      <c r="I51" s="397" t="s">
        <v>65</v>
      </c>
      <c r="J51" s="398"/>
      <c r="K51" s="398"/>
      <c r="L51" s="398"/>
      <c r="M51" s="398"/>
      <c r="N51" s="398"/>
      <c r="O51" s="398"/>
      <c r="P51" s="398"/>
      <c r="Q51" s="399"/>
      <c r="R51" s="394" t="s">
        <v>76</v>
      </c>
      <c r="S51" s="395"/>
      <c r="T51" s="395"/>
      <c r="U51" s="396"/>
      <c r="V51" s="77" t="s">
        <v>66</v>
      </c>
      <c r="W51" s="364">
        <v>13750</v>
      </c>
      <c r="X51" s="365"/>
      <c r="Y51" s="365"/>
      <c r="Z51" s="366"/>
      <c r="AA51" s="80"/>
      <c r="AB51" s="361">
        <f t="shared" si="0"/>
        <v>0</v>
      </c>
      <c r="AC51" s="362"/>
      <c r="AD51" s="363"/>
      <c r="AE51" s="1"/>
      <c r="AF51" s="28"/>
      <c r="AJ51" s="31"/>
      <c r="AL51" s="31"/>
      <c r="AM51" s="31"/>
      <c r="AN51" s="31"/>
    </row>
    <row r="52" spans="1:42" ht="20.100000000000001" customHeight="1">
      <c r="A52" s="1"/>
      <c r="B52" s="376"/>
      <c r="C52" s="384"/>
      <c r="D52" s="385"/>
      <c r="E52" s="386"/>
      <c r="F52" s="18"/>
      <c r="G52" s="483"/>
      <c r="H52" s="484"/>
      <c r="I52" s="397" t="s">
        <v>88</v>
      </c>
      <c r="J52" s="398"/>
      <c r="K52" s="398"/>
      <c r="L52" s="398"/>
      <c r="M52" s="398"/>
      <c r="N52" s="398"/>
      <c r="O52" s="398"/>
      <c r="P52" s="398"/>
      <c r="Q52" s="399"/>
      <c r="R52" s="394" t="s">
        <v>77</v>
      </c>
      <c r="S52" s="395"/>
      <c r="T52" s="395"/>
      <c r="U52" s="396"/>
      <c r="V52" s="77" t="s">
        <v>67</v>
      </c>
      <c r="W52" s="364">
        <v>1324</v>
      </c>
      <c r="X52" s="365"/>
      <c r="Y52" s="365"/>
      <c r="Z52" s="366"/>
      <c r="AA52" s="80"/>
      <c r="AB52" s="361">
        <f t="shared" si="0"/>
        <v>0</v>
      </c>
      <c r="AC52" s="362"/>
      <c r="AD52" s="363"/>
      <c r="AE52" s="1"/>
      <c r="AF52" s="28"/>
      <c r="AJ52" s="30"/>
      <c r="AK52" s="30"/>
      <c r="AL52" s="31"/>
      <c r="AM52" s="31"/>
      <c r="AN52" s="31"/>
    </row>
    <row r="53" spans="1:42" ht="20.100000000000001" customHeight="1">
      <c r="A53" s="1"/>
      <c r="B53" s="374">
        <v>3</v>
      </c>
      <c r="C53" s="387">
        <f>K41-C41</f>
        <v>0</v>
      </c>
      <c r="D53" s="388"/>
      <c r="E53" s="389"/>
      <c r="F53" s="18"/>
      <c r="G53" s="483"/>
      <c r="H53" s="484"/>
      <c r="I53" s="397" t="s">
        <v>90</v>
      </c>
      <c r="J53" s="398"/>
      <c r="K53" s="398"/>
      <c r="L53" s="398"/>
      <c r="M53" s="398"/>
      <c r="N53" s="398"/>
      <c r="O53" s="398"/>
      <c r="P53" s="398"/>
      <c r="Q53" s="399"/>
      <c r="R53" s="394" t="s">
        <v>78</v>
      </c>
      <c r="S53" s="395"/>
      <c r="T53" s="395"/>
      <c r="U53" s="396"/>
      <c r="V53" s="77" t="s">
        <v>68</v>
      </c>
      <c r="W53" s="364">
        <v>5296</v>
      </c>
      <c r="X53" s="365"/>
      <c r="Y53" s="365"/>
      <c r="Z53" s="366"/>
      <c r="AA53" s="80"/>
      <c r="AB53" s="361">
        <f t="shared" si="0"/>
        <v>0</v>
      </c>
      <c r="AC53" s="362"/>
      <c r="AD53" s="363"/>
      <c r="AE53" s="1"/>
      <c r="AL53" s="31"/>
      <c r="AM53" s="31"/>
      <c r="AN53" s="31"/>
    </row>
    <row r="54" spans="1:42" ht="20.100000000000001" customHeight="1">
      <c r="A54" s="1"/>
      <c r="B54" s="375"/>
      <c r="C54" s="381"/>
      <c r="D54" s="382"/>
      <c r="E54" s="383"/>
      <c r="F54" s="18"/>
      <c r="G54" s="483"/>
      <c r="H54" s="484"/>
      <c r="I54" s="397" t="s">
        <v>70</v>
      </c>
      <c r="J54" s="398"/>
      <c r="K54" s="398"/>
      <c r="L54" s="398"/>
      <c r="M54" s="398"/>
      <c r="N54" s="398"/>
      <c r="O54" s="398"/>
      <c r="P54" s="398"/>
      <c r="Q54" s="399"/>
      <c r="R54" s="394" t="s">
        <v>75</v>
      </c>
      <c r="S54" s="395"/>
      <c r="T54" s="395"/>
      <c r="U54" s="396"/>
      <c r="V54" s="77" t="s">
        <v>69</v>
      </c>
      <c r="W54" s="364">
        <v>1884</v>
      </c>
      <c r="X54" s="365"/>
      <c r="Y54" s="365"/>
      <c r="Z54" s="366"/>
      <c r="AA54" s="80"/>
      <c r="AB54" s="361">
        <f t="shared" si="0"/>
        <v>0</v>
      </c>
      <c r="AC54" s="362"/>
      <c r="AD54" s="363"/>
      <c r="AE54" s="1"/>
    </row>
    <row r="55" spans="1:42" ht="20.100000000000001" customHeight="1">
      <c r="A55" s="1"/>
      <c r="B55" s="377"/>
      <c r="C55" s="390"/>
      <c r="D55" s="391"/>
      <c r="E55" s="392"/>
      <c r="F55" s="18"/>
      <c r="G55" s="485"/>
      <c r="H55" s="486"/>
      <c r="I55" s="466" t="s">
        <v>71</v>
      </c>
      <c r="J55" s="467"/>
      <c r="K55" s="467"/>
      <c r="L55" s="467"/>
      <c r="M55" s="467"/>
      <c r="N55" s="467"/>
      <c r="O55" s="467"/>
      <c r="P55" s="467"/>
      <c r="Q55" s="467"/>
      <c r="R55" s="467"/>
      <c r="S55" s="467"/>
      <c r="T55" s="467"/>
      <c r="U55" s="468"/>
      <c r="V55" s="98"/>
      <c r="W55" s="353">
        <v>408</v>
      </c>
      <c r="X55" s="354"/>
      <c r="Y55" s="354"/>
      <c r="Z55" s="355"/>
      <c r="AA55" s="99"/>
      <c r="AB55" s="348">
        <f t="shared" si="0"/>
        <v>0</v>
      </c>
      <c r="AC55" s="349"/>
      <c r="AD55" s="350"/>
      <c r="AE55" s="1"/>
    </row>
    <row r="56" spans="1:42" ht="20.100000000000001" customHeight="1">
      <c r="A56" s="1"/>
      <c r="B56" s="284"/>
      <c r="C56" s="100"/>
      <c r="D56" s="11"/>
      <c r="E56" s="1"/>
      <c r="F56" s="1"/>
      <c r="G56" s="1"/>
      <c r="H56" s="1"/>
      <c r="I56" s="1"/>
      <c r="J56" s="285"/>
      <c r="K56" s="286"/>
      <c r="L56" s="286"/>
      <c r="M56" s="285"/>
      <c r="N56" s="285"/>
      <c r="O56" s="285"/>
      <c r="P56" s="285"/>
      <c r="Q56" s="287"/>
      <c r="R56" s="100"/>
      <c r="S56" s="100"/>
      <c r="T56" s="93"/>
      <c r="U56" s="93"/>
      <c r="V56" s="6"/>
      <c r="W56" s="487" t="s">
        <v>103</v>
      </c>
      <c r="X56" s="478"/>
      <c r="Y56" s="478"/>
      <c r="Z56" s="478"/>
      <c r="AA56" s="488"/>
      <c r="AB56" s="464" t="str">
        <f>IF(AA55="","",SUM(AB46:AD55))</f>
        <v/>
      </c>
      <c r="AC56" s="464"/>
      <c r="AD56" s="465"/>
      <c r="AE56" s="1"/>
    </row>
    <row r="57" spans="1:42" ht="20.100000000000001" customHeight="1">
      <c r="A57" s="1"/>
      <c r="B57" s="288"/>
      <c r="C57" s="289" t="s">
        <v>112</v>
      </c>
      <c r="D57" s="1"/>
      <c r="E57" s="285"/>
      <c r="F57" s="285"/>
      <c r="G57" s="285"/>
      <c r="H57" s="285"/>
      <c r="I57" s="285"/>
      <c r="J57" s="1" t="s">
        <v>113</v>
      </c>
      <c r="K57" s="285"/>
      <c r="L57" s="285"/>
      <c r="M57" s="285"/>
      <c r="N57" s="285"/>
      <c r="O57" s="285"/>
      <c r="P57" s="285"/>
      <c r="Q57" s="290"/>
      <c r="R57" s="100"/>
      <c r="S57" s="1" t="s">
        <v>114</v>
      </c>
      <c r="T57" s="93"/>
      <c r="U57" s="93"/>
      <c r="V57" s="6"/>
      <c r="W57" s="475" t="s">
        <v>171</v>
      </c>
      <c r="X57" s="476"/>
      <c r="Y57" s="476"/>
      <c r="Z57" s="476"/>
      <c r="AA57" s="477"/>
      <c r="AB57" s="464" t="str">
        <f>IF(AB56="","",ROUNDDOWN(AB56*10/110,0))</f>
        <v/>
      </c>
      <c r="AC57" s="464"/>
      <c r="AD57" s="465"/>
      <c r="AE57" s="1"/>
      <c r="AF57" s="14"/>
      <c r="AG57" s="305"/>
      <c r="AH57" s="305"/>
      <c r="AJ57" s="30"/>
      <c r="AL57" s="14"/>
      <c r="AM57" s="30"/>
      <c r="AN57" s="30"/>
    </row>
    <row r="58" spans="1:42" ht="17.25" customHeight="1">
      <c r="A58" s="1"/>
      <c r="B58" s="1"/>
      <c r="C58" s="100"/>
      <c r="D58" s="1"/>
      <c r="E58" s="1"/>
      <c r="F58" s="1"/>
      <c r="G58" s="1"/>
      <c r="H58" s="1"/>
      <c r="I58" s="310"/>
      <c r="J58" s="310"/>
      <c r="K58" s="310"/>
      <c r="L58" s="310"/>
      <c r="M58" s="310"/>
      <c r="N58" s="310"/>
      <c r="O58" s="310"/>
      <c r="P58" s="310"/>
      <c r="Q58" s="310"/>
      <c r="R58" s="310"/>
      <c r="S58" s="310"/>
      <c r="T58" s="310"/>
      <c r="U58" s="310"/>
      <c r="V58" s="1"/>
      <c r="W58" s="478"/>
      <c r="X58" s="478"/>
      <c r="Y58" s="478"/>
      <c r="Z58" s="478"/>
      <c r="AA58" s="478"/>
      <c r="AB58" s="478"/>
      <c r="AC58" s="478"/>
      <c r="AD58" s="478"/>
      <c r="AE58" s="1"/>
      <c r="AF58" s="14"/>
      <c r="AG58" s="305"/>
      <c r="AH58" s="305"/>
      <c r="AJ58" s="30"/>
      <c r="AK58" s="121" t="s">
        <v>120</v>
      </c>
      <c r="AL58" s="19" t="s">
        <v>121</v>
      </c>
      <c r="AM58" s="19" t="s">
        <v>147</v>
      </c>
      <c r="AN58" s="121" t="s">
        <v>122</v>
      </c>
      <c r="AO58" s="121" t="s">
        <v>123</v>
      </c>
      <c r="AP58" s="121" t="s">
        <v>124</v>
      </c>
    </row>
    <row r="59" spans="1:42" ht="15" customHeight="1">
      <c r="A59" s="1"/>
      <c r="B59" s="1"/>
      <c r="C59" s="100"/>
      <c r="D59" s="1"/>
      <c r="E59" s="1"/>
      <c r="F59" s="6"/>
      <c r="G59" s="22"/>
      <c r="H59" s="1"/>
      <c r="I59" s="1"/>
      <c r="J59" s="1"/>
      <c r="K59" s="1"/>
      <c r="L59" s="1"/>
      <c r="M59" s="5"/>
      <c r="N59" s="6"/>
      <c r="O59" s="1"/>
      <c r="P59" s="1"/>
      <c r="Q59" s="1"/>
      <c r="R59" s="1"/>
      <c r="S59" s="1"/>
      <c r="T59" s="6"/>
      <c r="U59" s="6"/>
      <c r="V59" s="1"/>
      <c r="W59" s="480"/>
      <c r="X59" s="480"/>
      <c r="Y59" s="480"/>
      <c r="Z59" s="480"/>
      <c r="AA59" s="480"/>
      <c r="AB59" s="479"/>
      <c r="AC59" s="479"/>
      <c r="AD59" s="479"/>
      <c r="AE59" s="1"/>
      <c r="AF59" s="14"/>
      <c r="AG59" s="305"/>
      <c r="AH59" s="305"/>
      <c r="AJ59" s="30"/>
      <c r="AK59" s="121"/>
      <c r="AL59" s="19" t="b">
        <v>0</v>
      </c>
      <c r="AM59" s="19" t="b">
        <v>0</v>
      </c>
      <c r="AN59" s="19" t="b">
        <v>0</v>
      </c>
      <c r="AO59" s="19" t="b">
        <v>0</v>
      </c>
      <c r="AP59" s="19" t="b">
        <v>0</v>
      </c>
    </row>
    <row r="60" spans="1:42" ht="15" customHeight="1">
      <c r="A60" s="1"/>
      <c r="B60" s="1"/>
      <c r="C60" s="291" t="s">
        <v>104</v>
      </c>
      <c r="D60" s="1"/>
      <c r="E60" s="1"/>
      <c r="F60" s="6"/>
      <c r="G60" s="33"/>
      <c r="H60" s="6"/>
      <c r="I60" s="6"/>
      <c r="J60" s="5"/>
      <c r="K60" s="1"/>
      <c r="L60" s="1"/>
      <c r="M60" s="1"/>
      <c r="N60" s="6"/>
      <c r="O60" s="33"/>
      <c r="P60" s="33"/>
      <c r="Q60" s="1"/>
      <c r="R60" s="1"/>
      <c r="S60" s="1"/>
      <c r="T60" s="1"/>
      <c r="U60" s="1"/>
      <c r="V60" s="1"/>
      <c r="W60" s="480"/>
      <c r="X60" s="480"/>
      <c r="Y60" s="480"/>
      <c r="Z60" s="480"/>
      <c r="AA60" s="480"/>
      <c r="AB60" s="479"/>
      <c r="AC60" s="479"/>
      <c r="AD60" s="479"/>
      <c r="AE60" s="1"/>
      <c r="AF60" s="14"/>
      <c r="AG60" s="305"/>
      <c r="AH60" s="305"/>
      <c r="AJ60" s="30"/>
      <c r="AK60" s="121"/>
    </row>
    <row r="61" spans="1:42" ht="15" customHeight="1">
      <c r="A61" s="1"/>
      <c r="B61" s="1"/>
      <c r="C61" s="1"/>
      <c r="D61" s="1"/>
      <c r="E61" s="1"/>
      <c r="F61" s="6"/>
      <c r="G61" s="33"/>
      <c r="H61" s="6"/>
      <c r="I61" s="6"/>
      <c r="J61" s="5"/>
      <c r="K61" s="1"/>
      <c r="L61" s="1"/>
      <c r="M61" s="1"/>
      <c r="N61" s="6"/>
      <c r="O61" s="33"/>
      <c r="P61" s="33"/>
      <c r="Q61" s="1"/>
      <c r="R61" s="1"/>
      <c r="S61" s="1"/>
      <c r="T61" s="1"/>
      <c r="U61" s="1"/>
      <c r="V61" s="1"/>
      <c r="W61" s="480"/>
      <c r="X61" s="480"/>
      <c r="Y61" s="480"/>
      <c r="Z61" s="480"/>
      <c r="AA61" s="480"/>
      <c r="AB61" s="479"/>
      <c r="AC61" s="479"/>
      <c r="AD61" s="479"/>
      <c r="AE61" s="1"/>
      <c r="AF61" s="14"/>
      <c r="AG61" s="305"/>
      <c r="AH61" s="305"/>
      <c r="AJ61" s="30"/>
      <c r="AK61" s="121" t="s">
        <v>125</v>
      </c>
    </row>
    <row r="62" spans="1:42" ht="15" customHeight="1">
      <c r="A62" s="1"/>
      <c r="B62" s="1"/>
      <c r="C62" s="1"/>
      <c r="D62" s="1"/>
      <c r="E62" s="1"/>
      <c r="F62" s="6"/>
      <c r="G62" s="33"/>
      <c r="H62" s="6"/>
      <c r="I62" s="6"/>
      <c r="J62" s="5"/>
      <c r="K62" s="1"/>
      <c r="L62" s="1"/>
      <c r="M62" s="1"/>
      <c r="N62" s="6"/>
      <c r="O62" s="33"/>
      <c r="P62" s="33"/>
      <c r="Q62" s="1"/>
      <c r="R62" s="1"/>
      <c r="S62" s="1"/>
      <c r="T62" s="1"/>
      <c r="U62" s="1"/>
      <c r="V62" s="1"/>
      <c r="W62" s="480"/>
      <c r="X62" s="480"/>
      <c r="Y62" s="480"/>
      <c r="Z62" s="480"/>
      <c r="AA62" s="480"/>
      <c r="AB62" s="479"/>
      <c r="AC62" s="479"/>
      <c r="AD62" s="479"/>
      <c r="AE62" s="1"/>
      <c r="AF62" s="14"/>
      <c r="AG62" s="305"/>
      <c r="AH62" s="305"/>
      <c r="AJ62" s="30"/>
      <c r="AK62" s="19" t="b">
        <v>0</v>
      </c>
    </row>
    <row r="63" spans="1:42" ht="15" customHeight="1">
      <c r="A63" s="1"/>
      <c r="B63" s="1"/>
      <c r="C63" s="1"/>
      <c r="D63" s="1"/>
      <c r="E63" s="1"/>
      <c r="F63" s="6"/>
      <c r="G63" s="33"/>
      <c r="H63" s="6"/>
      <c r="I63" s="6"/>
      <c r="J63" s="5"/>
      <c r="K63" s="1"/>
      <c r="L63" s="1"/>
      <c r="M63" s="1"/>
      <c r="N63" s="6"/>
      <c r="O63" s="33"/>
      <c r="P63" s="33"/>
      <c r="Q63" s="1"/>
      <c r="R63" s="1"/>
      <c r="S63" s="1"/>
      <c r="T63" s="1"/>
      <c r="U63" s="1"/>
      <c r="V63" s="1"/>
      <c r="W63" s="6"/>
      <c r="X63" s="1"/>
      <c r="Y63" s="1"/>
      <c r="Z63" s="1"/>
      <c r="AA63" s="1"/>
      <c r="AB63" s="1"/>
      <c r="AC63" s="1"/>
      <c r="AD63" s="8"/>
      <c r="AE63" s="1"/>
      <c r="AF63" s="14"/>
      <c r="AG63" s="305"/>
      <c r="AH63" s="305"/>
      <c r="AJ63" s="30"/>
      <c r="AK63" s="121" t="s">
        <v>126</v>
      </c>
    </row>
    <row r="64" spans="1:42" ht="15" customHeight="1">
      <c r="A64" s="1"/>
      <c r="B64" s="1"/>
      <c r="C64" s="1"/>
      <c r="D64" s="1"/>
      <c r="E64" s="1"/>
      <c r="F64" s="6"/>
      <c r="G64" s="33"/>
      <c r="H64" s="6"/>
      <c r="I64" s="6"/>
      <c r="J64" s="5"/>
      <c r="K64" s="1"/>
      <c r="L64" s="1"/>
      <c r="M64" s="1"/>
      <c r="N64" s="6"/>
      <c r="O64" s="33"/>
      <c r="P64" s="33"/>
      <c r="Q64" s="1"/>
      <c r="R64" s="1"/>
      <c r="S64" s="1"/>
      <c r="T64" s="1"/>
      <c r="U64" s="1"/>
      <c r="V64" s="1"/>
      <c r="W64" s="6"/>
      <c r="X64" s="1"/>
      <c r="Y64" s="1"/>
      <c r="Z64" s="1"/>
      <c r="AA64" s="1"/>
      <c r="AB64" s="1"/>
      <c r="AC64" s="1"/>
      <c r="AD64" s="8"/>
      <c r="AE64" s="1"/>
      <c r="AF64" s="14"/>
      <c r="AG64" s="305"/>
      <c r="AH64" s="305"/>
      <c r="AJ64" s="30"/>
      <c r="AK64" s="19" t="b">
        <v>0</v>
      </c>
    </row>
    <row r="65" spans="1:40" ht="15" customHeight="1">
      <c r="A65" s="1"/>
      <c r="B65" s="1"/>
      <c r="C65" s="1"/>
      <c r="D65" s="1"/>
      <c r="E65" s="1"/>
      <c r="F65" s="6"/>
      <c r="G65" s="33"/>
      <c r="H65" s="6"/>
      <c r="I65" s="6"/>
      <c r="J65" s="5"/>
      <c r="K65" s="1"/>
      <c r="L65" s="1"/>
      <c r="M65" s="1"/>
      <c r="N65" s="6"/>
      <c r="O65" s="33"/>
      <c r="P65" s="33"/>
      <c r="Q65" s="1"/>
      <c r="R65" s="1"/>
      <c r="S65" s="1"/>
      <c r="T65" s="1"/>
      <c r="U65" s="1"/>
      <c r="V65" s="1"/>
      <c r="W65" s="6"/>
      <c r="X65" s="1"/>
      <c r="Y65" s="1"/>
      <c r="Z65" s="1"/>
      <c r="AA65" s="1"/>
      <c r="AB65" s="1"/>
      <c r="AC65" s="1"/>
      <c r="AD65" s="8"/>
      <c r="AE65" s="1"/>
      <c r="AF65" s="14"/>
      <c r="AG65" s="305"/>
      <c r="AH65" s="305"/>
      <c r="AJ65" s="30"/>
    </row>
    <row r="66" spans="1:40" ht="15" customHeight="1">
      <c r="A66" s="1"/>
      <c r="B66" s="1"/>
      <c r="C66" s="1"/>
      <c r="D66" s="1"/>
      <c r="E66" s="1"/>
      <c r="F66" s="6"/>
      <c r="G66" s="33"/>
      <c r="H66" s="6"/>
      <c r="I66" s="6"/>
      <c r="J66" s="5"/>
      <c r="K66" s="1"/>
      <c r="L66" s="1"/>
      <c r="M66" s="1"/>
      <c r="N66" s="6"/>
      <c r="O66" s="33"/>
      <c r="P66" s="33"/>
      <c r="Q66" s="1"/>
      <c r="R66" s="1"/>
      <c r="S66" s="1"/>
      <c r="T66" s="1"/>
      <c r="U66" s="1"/>
      <c r="V66" s="1"/>
      <c r="W66" s="6"/>
      <c r="X66" s="1"/>
      <c r="Y66" s="1"/>
      <c r="Z66" s="1"/>
      <c r="AA66" s="1"/>
      <c r="AB66" s="1"/>
      <c r="AC66" s="1"/>
      <c r="AD66" s="8"/>
      <c r="AE66" s="1"/>
      <c r="AF66" s="14"/>
      <c r="AG66" s="305"/>
      <c r="AH66" s="305"/>
      <c r="AJ66" s="30"/>
    </row>
    <row r="67" spans="1:40" ht="15" customHeight="1">
      <c r="A67" s="1"/>
      <c r="B67" s="1"/>
      <c r="C67" s="1"/>
      <c r="D67" s="1"/>
      <c r="E67" s="1"/>
      <c r="F67" s="6"/>
      <c r="G67" s="33"/>
      <c r="H67" s="6"/>
      <c r="I67" s="6"/>
      <c r="J67" s="5"/>
      <c r="K67" s="1"/>
      <c r="L67" s="1"/>
      <c r="M67" s="1"/>
      <c r="N67" s="6"/>
      <c r="O67" s="33"/>
      <c r="P67" s="33"/>
      <c r="Q67" s="1"/>
      <c r="R67" s="1"/>
      <c r="S67" s="1"/>
      <c r="T67" s="1"/>
      <c r="U67" s="1"/>
      <c r="V67" s="1"/>
      <c r="W67" s="6"/>
      <c r="X67" s="1"/>
      <c r="Y67" s="1"/>
      <c r="Z67" s="1"/>
      <c r="AA67" s="1"/>
      <c r="AB67" s="1"/>
      <c r="AC67" s="1"/>
      <c r="AD67" s="8" t="s">
        <v>89</v>
      </c>
      <c r="AE67" s="1"/>
      <c r="AF67" s="14"/>
      <c r="AG67" s="305"/>
      <c r="AH67" s="305"/>
      <c r="AJ67" s="30"/>
      <c r="AL67" s="14"/>
      <c r="AM67" s="30"/>
      <c r="AN67" s="30"/>
    </row>
    <row r="68" spans="1:40" ht="14.25" customHeight="1">
      <c r="A68" s="1"/>
      <c r="B68" s="1"/>
      <c r="C68" s="292" t="s">
        <v>100</v>
      </c>
      <c r="D68" s="293"/>
      <c r="E68" s="293"/>
      <c r="F68" s="460" t="s">
        <v>101</v>
      </c>
      <c r="G68" s="460"/>
      <c r="H68" s="460"/>
      <c r="I68" s="460"/>
      <c r="J68" s="460"/>
      <c r="K68" s="460"/>
      <c r="L68" s="460"/>
      <c r="M68" s="460"/>
      <c r="N68" s="36"/>
      <c r="O68" s="36"/>
      <c r="P68" s="36"/>
      <c r="Q68" s="36"/>
      <c r="R68" s="36"/>
      <c r="S68" s="36" t="s">
        <v>26</v>
      </c>
      <c r="T68" s="36"/>
      <c r="U68" s="36"/>
      <c r="V68" s="36"/>
      <c r="W68" s="461" t="s">
        <v>102</v>
      </c>
      <c r="X68" s="462"/>
      <c r="Y68" s="462"/>
      <c r="Z68" s="463"/>
      <c r="AA68" s="339" t="s">
        <v>97</v>
      </c>
      <c r="AB68" s="340"/>
      <c r="AC68" s="340"/>
      <c r="AD68" s="341"/>
      <c r="AE68" s="1"/>
    </row>
    <row r="69" spans="1:40" ht="14.25" customHeight="1">
      <c r="A69" s="1"/>
      <c r="B69" s="34"/>
      <c r="C69" s="83"/>
      <c r="D69" s="84"/>
      <c r="E69" s="310" t="s">
        <v>27</v>
      </c>
      <c r="F69" s="311"/>
      <c r="G69" s="311"/>
      <c r="H69" s="311"/>
      <c r="I69" s="311"/>
      <c r="J69" s="311"/>
      <c r="K69" s="311"/>
      <c r="L69" s="311"/>
      <c r="M69" s="311"/>
      <c r="N69" s="310" t="s">
        <v>28</v>
      </c>
      <c r="O69" s="96"/>
      <c r="P69" s="96"/>
      <c r="Q69" s="96"/>
      <c r="R69" s="1"/>
      <c r="S69" s="1"/>
      <c r="T69" s="1"/>
      <c r="U69" s="1"/>
      <c r="V69" s="1"/>
      <c r="W69" s="17"/>
      <c r="X69" s="1"/>
      <c r="Y69" s="1"/>
      <c r="Z69" s="35"/>
      <c r="AA69" s="342" t="s">
        <v>98</v>
      </c>
      <c r="AB69" s="343"/>
      <c r="AC69" s="343"/>
      <c r="AD69" s="344"/>
      <c r="AE69" s="1"/>
      <c r="AF69" s="19"/>
      <c r="AG69" s="303"/>
      <c r="AH69" s="303"/>
    </row>
    <row r="70" spans="1:40" ht="14.25" customHeight="1">
      <c r="A70" s="1"/>
      <c r="B70" s="1"/>
      <c r="C70" s="83"/>
      <c r="D70" s="84"/>
      <c r="E70" s="310"/>
      <c r="F70" s="311"/>
      <c r="G70" s="311"/>
      <c r="H70" s="311"/>
      <c r="I70" s="311"/>
      <c r="J70" s="311"/>
      <c r="K70" s="311"/>
      <c r="L70" s="311"/>
      <c r="M70" s="311"/>
      <c r="N70" s="310"/>
      <c r="O70" s="96"/>
      <c r="P70" s="96"/>
      <c r="Q70" s="96"/>
      <c r="R70" s="1"/>
      <c r="S70" s="1"/>
      <c r="T70" s="1"/>
      <c r="U70" s="1"/>
      <c r="V70" s="1"/>
      <c r="W70" s="17"/>
      <c r="X70" s="1"/>
      <c r="Y70" s="1"/>
      <c r="Z70" s="35"/>
      <c r="AA70" s="342"/>
      <c r="AB70" s="343"/>
      <c r="AC70" s="343"/>
      <c r="AD70" s="344"/>
      <c r="AE70" s="1"/>
    </row>
    <row r="71" spans="1:40" ht="4.5" customHeight="1">
      <c r="A71" s="1"/>
      <c r="B71" s="1"/>
      <c r="C71" s="85"/>
      <c r="D71" s="86"/>
      <c r="E71" s="86"/>
      <c r="F71" s="86"/>
      <c r="G71" s="37"/>
      <c r="H71" s="37"/>
      <c r="I71" s="37"/>
      <c r="J71" s="37"/>
      <c r="K71" s="37"/>
      <c r="L71" s="37"/>
      <c r="M71" s="16"/>
      <c r="N71" s="16"/>
      <c r="O71" s="16"/>
      <c r="P71" s="16"/>
      <c r="Q71" s="16"/>
      <c r="R71" s="16"/>
      <c r="S71" s="16"/>
      <c r="T71" s="16"/>
      <c r="U71" s="16"/>
      <c r="V71" s="16"/>
      <c r="W71" s="97"/>
      <c r="X71" s="38"/>
      <c r="Y71" s="38"/>
      <c r="Z71" s="78"/>
      <c r="AA71" s="91"/>
      <c r="AB71" s="16"/>
      <c r="AC71" s="16"/>
      <c r="AD71" s="92"/>
      <c r="AE71" s="5"/>
      <c r="AF71" s="39"/>
      <c r="AJ71" s="43"/>
      <c r="AK71" s="43"/>
      <c r="AL71" s="43"/>
    </row>
    <row r="72" spans="1:40" ht="19.5" customHeight="1">
      <c r="A72" s="1"/>
      <c r="B72" s="1"/>
      <c r="C72" s="1"/>
      <c r="D72" s="1"/>
      <c r="E72" s="1"/>
      <c r="F72" s="15"/>
      <c r="G72" s="15"/>
      <c r="H72" s="15"/>
      <c r="I72" s="15"/>
      <c r="J72" s="15"/>
      <c r="K72" s="15"/>
      <c r="L72" s="15"/>
      <c r="M72" s="1"/>
      <c r="N72" s="1"/>
      <c r="O72" s="1"/>
      <c r="P72" s="1"/>
      <c r="Q72" s="1"/>
      <c r="R72" s="1"/>
      <c r="S72" s="1"/>
      <c r="T72" s="1"/>
      <c r="U72" s="1"/>
      <c r="V72" s="1"/>
      <c r="W72" s="40"/>
      <c r="X72" s="40"/>
      <c r="Y72" s="106"/>
      <c r="Z72" s="100"/>
      <c r="AA72" s="459" t="s">
        <v>81</v>
      </c>
      <c r="AB72" s="459"/>
      <c r="AC72" s="459"/>
      <c r="AD72" s="459"/>
      <c r="AE72" s="40"/>
      <c r="AF72" s="41"/>
      <c r="AG72" s="298"/>
      <c r="AH72" s="298"/>
      <c r="AJ72" s="41"/>
      <c r="AK72" s="41"/>
      <c r="AL72" s="41"/>
    </row>
    <row r="73" spans="1:40" ht="15" customHeight="1">
      <c r="A73" s="1"/>
      <c r="B73" s="1"/>
      <c r="C73" s="1"/>
      <c r="D73" s="1"/>
      <c r="E73" s="1"/>
      <c r="F73" s="6"/>
      <c r="G73" s="33"/>
      <c r="H73" s="6"/>
      <c r="I73" s="6"/>
      <c r="J73" s="5"/>
      <c r="K73" s="1"/>
      <c r="L73" s="1"/>
      <c r="M73" s="1"/>
      <c r="N73" s="6"/>
      <c r="O73" s="33"/>
      <c r="P73" s="33"/>
      <c r="Q73" s="1"/>
      <c r="R73" s="1"/>
      <c r="S73" s="1"/>
      <c r="T73" s="1"/>
      <c r="U73" s="1"/>
      <c r="V73" s="1"/>
      <c r="W73" s="6"/>
      <c r="X73" s="1"/>
      <c r="Y73" s="1"/>
      <c r="Z73" s="1"/>
      <c r="AA73" s="1"/>
      <c r="AB73" s="1"/>
      <c r="AC73" s="1"/>
      <c r="AD73" s="8"/>
      <c r="AE73" s="1"/>
      <c r="AF73" s="14"/>
      <c r="AG73" s="305"/>
      <c r="AH73" s="305"/>
      <c r="AJ73" s="30"/>
      <c r="AL73" s="14"/>
      <c r="AM73" s="30"/>
      <c r="AN73" s="30"/>
    </row>
    <row r="74" spans="1:40" ht="15" customHeight="1">
      <c r="A74" s="1"/>
      <c r="B74" s="1"/>
      <c r="C74" s="1"/>
      <c r="D74" s="1"/>
      <c r="E74" s="1"/>
      <c r="F74" s="6"/>
      <c r="G74" s="33"/>
      <c r="H74" s="6"/>
      <c r="I74" s="6"/>
      <c r="J74" s="5"/>
      <c r="K74" s="1"/>
      <c r="L74" s="1"/>
      <c r="M74" s="1"/>
      <c r="N74" s="6"/>
      <c r="O74" s="33"/>
      <c r="P74" s="33"/>
      <c r="Q74" s="1"/>
      <c r="R74" s="1"/>
      <c r="S74" s="1"/>
      <c r="T74" s="1"/>
      <c r="U74" s="1"/>
      <c r="V74" s="1"/>
      <c r="W74" s="6"/>
      <c r="X74" s="1"/>
      <c r="Y74" s="1"/>
      <c r="Z74" s="1"/>
      <c r="AA74" s="1"/>
      <c r="AB74" s="1"/>
      <c r="AC74" s="1"/>
      <c r="AD74" s="8"/>
      <c r="AE74" s="1"/>
      <c r="AF74" s="14"/>
      <c r="AG74" s="305"/>
      <c r="AH74" s="305"/>
      <c r="AJ74" s="30"/>
      <c r="AL74" s="14"/>
      <c r="AM74" s="30"/>
      <c r="AN74" s="30"/>
    </row>
    <row r="75" spans="1:40" ht="13.5" customHeight="1">
      <c r="W75" s="42"/>
      <c r="X75" s="42"/>
      <c r="Y75" s="42"/>
      <c r="Z75" s="42"/>
      <c r="AA75" s="42"/>
      <c r="AB75" s="42"/>
      <c r="AC75" s="42"/>
      <c r="AD75" s="42"/>
      <c r="AE75" s="42"/>
      <c r="AF75" s="41"/>
      <c r="AG75" s="298"/>
      <c r="AH75" s="298"/>
      <c r="AJ75" s="41"/>
      <c r="AK75" s="41"/>
      <c r="AL75" s="41"/>
    </row>
    <row r="76" spans="1:40" ht="13.5" customHeight="1">
      <c r="X76" s="39"/>
      <c r="Y76" s="39"/>
      <c r="Z76" s="39"/>
      <c r="AA76" s="39"/>
      <c r="AB76" s="39"/>
      <c r="AC76" s="39"/>
      <c r="AE76" s="39"/>
      <c r="AF76" s="43"/>
      <c r="AG76" s="303"/>
      <c r="AH76" s="303"/>
      <c r="AJ76" s="43"/>
      <c r="AK76" s="43"/>
    </row>
    <row r="77" spans="1:40" ht="13.5" customHeight="1"/>
    <row r="78" spans="1:40" ht="13.5" customHeight="1">
      <c r="C78" s="44"/>
      <c r="F78" s="45"/>
      <c r="G78" s="45"/>
      <c r="H78" s="45"/>
      <c r="I78" s="45"/>
      <c r="J78" s="45"/>
      <c r="K78" s="45"/>
      <c r="L78" s="45"/>
      <c r="W78" s="42"/>
      <c r="X78" s="42"/>
      <c r="Y78" s="42"/>
      <c r="Z78" s="42"/>
      <c r="AA78" s="42"/>
      <c r="AB78" s="42"/>
      <c r="AC78" s="42"/>
      <c r="AD78" s="42"/>
      <c r="AE78" s="42"/>
      <c r="AF78" s="41"/>
      <c r="AG78" s="298"/>
      <c r="AH78" s="298"/>
      <c r="AJ78" s="41"/>
      <c r="AK78" s="41"/>
      <c r="AL78" s="41"/>
    </row>
    <row r="79" spans="1:40" ht="13.5" customHeight="1">
      <c r="F79" s="45"/>
      <c r="G79" s="45"/>
      <c r="H79" s="45"/>
      <c r="I79" s="45"/>
      <c r="J79" s="45"/>
      <c r="K79" s="45"/>
      <c r="L79" s="45"/>
      <c r="W79" s="42"/>
      <c r="X79" s="42"/>
      <c r="Y79" s="42"/>
      <c r="Z79" s="42"/>
      <c r="AA79" s="42"/>
      <c r="AB79" s="42"/>
      <c r="AC79" s="42"/>
      <c r="AD79" s="42"/>
      <c r="AE79" s="42"/>
      <c r="AF79" s="41"/>
      <c r="AG79" s="298"/>
      <c r="AH79" s="298"/>
      <c r="AJ79" s="41"/>
      <c r="AK79" s="41"/>
      <c r="AL79" s="41"/>
    </row>
    <row r="80" spans="1:40" ht="13.5" customHeight="1">
      <c r="X80" s="39"/>
      <c r="Y80" s="39"/>
      <c r="Z80" s="39"/>
      <c r="AA80" s="39"/>
      <c r="AB80" s="39"/>
      <c r="AC80" s="39"/>
      <c r="AE80" s="39"/>
      <c r="AF80" s="43"/>
      <c r="AG80" s="303"/>
      <c r="AH80" s="303"/>
      <c r="AJ80" s="43"/>
      <c r="AK80" s="43"/>
    </row>
    <row r="81" spans="2:43" ht="13.5" customHeight="1">
      <c r="X81" s="46"/>
      <c r="Y81" s="46"/>
      <c r="Z81" s="46"/>
      <c r="AA81" s="46"/>
      <c r="AB81" s="46"/>
      <c r="AC81" s="46"/>
      <c r="AE81" s="47"/>
      <c r="AF81" s="47"/>
      <c r="AG81" s="306"/>
      <c r="AH81" s="306"/>
      <c r="AI81" s="299"/>
      <c r="AJ81" s="110"/>
      <c r="AK81" s="110"/>
    </row>
    <row r="82" spans="2:43" ht="13.5" customHeight="1">
      <c r="C82" s="39"/>
    </row>
    <row r="83" spans="2:43" ht="13.5" customHeight="1">
      <c r="B83" s="28"/>
      <c r="C83" s="44"/>
    </row>
    <row r="84" spans="2:43" ht="13.5" customHeight="1"/>
    <row r="85" spans="2:43" ht="13.5" customHeight="1">
      <c r="B85" s="48"/>
      <c r="C85" s="49"/>
      <c r="Q85" s="39"/>
      <c r="R85" s="39"/>
      <c r="S85" s="39"/>
      <c r="T85" s="39"/>
      <c r="U85" s="39"/>
      <c r="V85" s="39"/>
      <c r="W85" s="39"/>
      <c r="X85" s="39"/>
      <c r="Y85" s="39"/>
      <c r="Z85" s="39"/>
      <c r="AA85" s="39"/>
      <c r="AB85" s="39"/>
      <c r="AC85" s="39"/>
      <c r="AD85" s="39"/>
      <c r="AE85" s="39"/>
      <c r="AF85" s="50"/>
      <c r="AG85" s="307"/>
      <c r="AH85" s="307"/>
      <c r="AI85" s="300"/>
      <c r="AJ85" s="127"/>
      <c r="AK85" s="127"/>
      <c r="AL85" s="43"/>
      <c r="AM85" s="43"/>
      <c r="AN85" s="43"/>
      <c r="AQ85" s="125"/>
    </row>
    <row r="86" spans="2:43" ht="13.5" customHeight="1">
      <c r="B86" s="48"/>
      <c r="C86" s="49"/>
      <c r="Q86" s="39"/>
      <c r="R86" s="39"/>
      <c r="S86" s="39"/>
      <c r="T86" s="39"/>
      <c r="U86" s="39"/>
      <c r="V86" s="39"/>
      <c r="W86" s="39"/>
      <c r="X86" s="39"/>
      <c r="Y86" s="39"/>
      <c r="Z86" s="39"/>
      <c r="AA86" s="39"/>
      <c r="AB86" s="39"/>
      <c r="AC86" s="39"/>
      <c r="AD86" s="39"/>
      <c r="AE86" s="39"/>
      <c r="AF86" s="50"/>
      <c r="AG86" s="307"/>
      <c r="AH86" s="307"/>
      <c r="AI86" s="300"/>
      <c r="AJ86" s="127"/>
      <c r="AK86" s="127"/>
      <c r="AL86" s="43"/>
      <c r="AM86" s="43"/>
      <c r="AN86" s="43"/>
      <c r="AQ86" s="125"/>
    </row>
    <row r="87" spans="2:43" ht="13.5" customHeight="1">
      <c r="B87" s="48"/>
      <c r="C87" s="49"/>
      <c r="Q87" s="39"/>
      <c r="R87" s="39"/>
      <c r="S87" s="39"/>
      <c r="T87" s="39"/>
      <c r="U87" s="39"/>
      <c r="V87" s="39"/>
      <c r="W87" s="39"/>
      <c r="X87" s="39"/>
      <c r="Y87" s="39"/>
      <c r="Z87" s="39"/>
      <c r="AA87" s="39"/>
      <c r="AB87" s="39"/>
      <c r="AC87" s="39"/>
      <c r="AD87" s="39"/>
      <c r="AE87" s="39"/>
      <c r="AF87" s="50"/>
      <c r="AG87" s="307"/>
      <c r="AH87" s="307"/>
      <c r="AI87" s="300"/>
      <c r="AJ87" s="127"/>
      <c r="AK87" s="127"/>
      <c r="AL87" s="43"/>
      <c r="AM87" s="43"/>
      <c r="AN87" s="43"/>
    </row>
    <row r="88" spans="2:43" ht="13.5" customHeight="1">
      <c r="B88" s="48"/>
      <c r="C88" s="4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50"/>
      <c r="AG88" s="307"/>
      <c r="AH88" s="307"/>
      <c r="AI88" s="300"/>
      <c r="AJ88" s="127"/>
      <c r="AK88" s="127"/>
      <c r="AL88" s="43"/>
      <c r="AM88" s="43"/>
      <c r="AN88" s="43"/>
    </row>
    <row r="89" spans="2:43" ht="13.5" customHeight="1">
      <c r="B89" s="48"/>
      <c r="C89" s="53"/>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50"/>
      <c r="AG89" s="307"/>
      <c r="AH89" s="307"/>
      <c r="AI89" s="300"/>
      <c r="AJ89" s="127"/>
      <c r="AK89" s="127"/>
      <c r="AL89" s="43"/>
      <c r="AM89" s="43"/>
      <c r="AN89" s="43"/>
    </row>
    <row r="90" spans="2:43" ht="13.5" customHeight="1">
      <c r="B90" s="48"/>
      <c r="C90" s="49"/>
      <c r="E90" s="39"/>
      <c r="F90" s="39"/>
      <c r="G90" s="39"/>
      <c r="H90" s="39"/>
      <c r="I90" s="39"/>
      <c r="J90" s="39"/>
      <c r="K90" s="39"/>
      <c r="L90" s="39"/>
      <c r="M90" s="39"/>
      <c r="N90" s="39"/>
      <c r="O90" s="39"/>
      <c r="P90" s="39"/>
      <c r="Q90" s="28"/>
      <c r="R90" s="28"/>
      <c r="S90" s="28"/>
      <c r="T90" s="28"/>
      <c r="U90" s="28"/>
      <c r="V90" s="28"/>
      <c r="W90" s="28"/>
      <c r="X90" s="28"/>
      <c r="Y90" s="28"/>
      <c r="Z90" s="28"/>
      <c r="AA90" s="28"/>
      <c r="AB90" s="28"/>
      <c r="AC90" s="28"/>
      <c r="AD90" s="39"/>
      <c r="AE90" s="39"/>
      <c r="AF90" s="50"/>
      <c r="AG90" s="307"/>
      <c r="AH90" s="307"/>
      <c r="AI90" s="300"/>
      <c r="AJ90" s="127"/>
      <c r="AK90" s="127"/>
      <c r="AL90" s="43"/>
      <c r="AM90" s="43"/>
      <c r="AN90" s="43"/>
    </row>
    <row r="91" spans="2:43" ht="13.5" customHeight="1">
      <c r="B91" s="48"/>
      <c r="C91" s="49"/>
      <c r="E91" s="54"/>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50"/>
      <c r="AG91" s="307"/>
      <c r="AH91" s="307"/>
      <c r="AI91" s="300"/>
      <c r="AJ91" s="127"/>
      <c r="AK91" s="127"/>
      <c r="AL91" s="43"/>
      <c r="AM91" s="43"/>
      <c r="AN91" s="43"/>
    </row>
    <row r="92" spans="2:43" ht="13.5" customHeight="1">
      <c r="B92" s="48"/>
      <c r="C92" s="4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50"/>
      <c r="AG92" s="307"/>
      <c r="AH92" s="307"/>
      <c r="AI92" s="300"/>
      <c r="AJ92" s="127"/>
      <c r="AK92" s="127"/>
      <c r="AL92" s="43"/>
      <c r="AM92" s="43"/>
      <c r="AN92" s="43"/>
    </row>
    <row r="93" spans="2:43" ht="13.5" customHeight="1">
      <c r="B93" s="48"/>
      <c r="C93" s="49"/>
      <c r="AD93" s="39"/>
      <c r="AE93" s="39"/>
      <c r="AF93" s="50"/>
      <c r="AG93" s="307"/>
      <c r="AH93" s="307"/>
      <c r="AI93" s="301"/>
      <c r="AJ93" s="128"/>
      <c r="AK93" s="128"/>
      <c r="AL93" s="43"/>
      <c r="AM93" s="43"/>
      <c r="AN93" s="43"/>
    </row>
    <row r="94" spans="2:43" ht="13.5" customHeight="1">
      <c r="B94" s="48"/>
      <c r="AL94" s="129"/>
      <c r="AM94" s="129"/>
      <c r="AN94" s="129"/>
    </row>
    <row r="95" spans="2:43" ht="13.5" customHeight="1"/>
    <row r="96" spans="2:43" ht="19.5" customHeight="1">
      <c r="H96" s="39"/>
      <c r="I96" s="39"/>
    </row>
    <row r="97" spans="3:23" ht="14.25" customHeight="1"/>
    <row r="98" spans="3:23" ht="18" customHeight="1">
      <c r="W98" s="45"/>
    </row>
    <row r="99" spans="3:23" ht="24" customHeight="1">
      <c r="C99" s="44"/>
      <c r="E99" s="39"/>
      <c r="M99" s="56"/>
      <c r="N99" s="56"/>
      <c r="O99" s="56"/>
      <c r="P99" s="56"/>
      <c r="Q99" s="56"/>
      <c r="R99" s="56"/>
      <c r="S99" s="56"/>
      <c r="T99" s="56"/>
      <c r="U99" s="56"/>
      <c r="V99" s="56"/>
    </row>
    <row r="100" spans="3:23" ht="24" customHeight="1">
      <c r="C100" s="44"/>
      <c r="E100" s="39"/>
      <c r="M100" s="56"/>
      <c r="N100" s="56"/>
      <c r="O100" s="56"/>
      <c r="P100" s="56"/>
      <c r="Q100" s="56"/>
      <c r="R100" s="56"/>
      <c r="S100" s="56"/>
      <c r="T100" s="56"/>
      <c r="U100" s="56"/>
      <c r="V100" s="56"/>
    </row>
  </sheetData>
  <mergeCells count="152">
    <mergeCell ref="P8:Z8"/>
    <mergeCell ref="P12:Z12"/>
    <mergeCell ref="AB40:AD41"/>
    <mergeCell ref="C41:F41"/>
    <mergeCell ref="AB57:AD57"/>
    <mergeCell ref="W57:AA57"/>
    <mergeCell ref="AB58:AD58"/>
    <mergeCell ref="AB59:AD62"/>
    <mergeCell ref="W58:AA58"/>
    <mergeCell ref="W59:AA62"/>
    <mergeCell ref="I58:U58"/>
    <mergeCell ref="G41:J41"/>
    <mergeCell ref="G46:H55"/>
    <mergeCell ref="W56:AA56"/>
    <mergeCell ref="F13:F14"/>
    <mergeCell ref="G13:G14"/>
    <mergeCell ref="H13:H14"/>
    <mergeCell ref="I13:I14"/>
    <mergeCell ref="J13:J14"/>
    <mergeCell ref="C39:F39"/>
    <mergeCell ref="I52:Q52"/>
    <mergeCell ref="C40:F40"/>
    <mergeCell ref="W54:Z54"/>
    <mergeCell ref="O23:U23"/>
    <mergeCell ref="H17:AD17"/>
    <mergeCell ref="H18:AD18"/>
    <mergeCell ref="AA72:AD72"/>
    <mergeCell ref="R51:U51"/>
    <mergeCell ref="W48:Z48"/>
    <mergeCell ref="N69:N70"/>
    <mergeCell ref="I53:Q53"/>
    <mergeCell ref="I50:Q50"/>
    <mergeCell ref="I51:Q51"/>
    <mergeCell ref="F68:M68"/>
    <mergeCell ref="W68:Z68"/>
    <mergeCell ref="AB56:AD56"/>
    <mergeCell ref="R50:U50"/>
    <mergeCell ref="W51:Z51"/>
    <mergeCell ref="AB52:AD52"/>
    <mergeCell ref="I55:U55"/>
    <mergeCell ref="R54:U54"/>
    <mergeCell ref="I54:Q54"/>
    <mergeCell ref="R49:U49"/>
    <mergeCell ref="AB51:AD51"/>
    <mergeCell ref="R52:U52"/>
    <mergeCell ref="AB50:AD50"/>
    <mergeCell ref="I49:Q49"/>
    <mergeCell ref="U27:U29"/>
    <mergeCell ref="O39:V39"/>
    <mergeCell ref="W40:AA40"/>
    <mergeCell ref="U33:Z33"/>
    <mergeCell ref="W37:AA37"/>
    <mergeCell ref="R34:T34"/>
    <mergeCell ref="P27:Q29"/>
    <mergeCell ref="I34:J34"/>
    <mergeCell ref="T28:T29"/>
    <mergeCell ref="V28:V29"/>
    <mergeCell ref="K37:N37"/>
    <mergeCell ref="R33:T33"/>
    <mergeCell ref="R32:T32"/>
    <mergeCell ref="H33:O33"/>
    <mergeCell ref="B19:G19"/>
    <mergeCell ref="C38:F38"/>
    <mergeCell ref="G37:J37"/>
    <mergeCell ref="C37:F37"/>
    <mergeCell ref="H19:AD19"/>
    <mergeCell ref="B20:G20"/>
    <mergeCell ref="B21:G21"/>
    <mergeCell ref="B24:G24"/>
    <mergeCell ref="B23:G23"/>
    <mergeCell ref="S27:S29"/>
    <mergeCell ref="B34:G34"/>
    <mergeCell ref="B35:G35"/>
    <mergeCell ref="AB37:AD37"/>
    <mergeCell ref="B33:G33"/>
    <mergeCell ref="H35:AD35"/>
    <mergeCell ref="X32:AD32"/>
    <mergeCell ref="H32:Q32"/>
    <mergeCell ref="B32:G32"/>
    <mergeCell ref="B27:G30"/>
    <mergeCell ref="B31:G31"/>
    <mergeCell ref="G38:J38"/>
    <mergeCell ref="H21:AD21"/>
    <mergeCell ref="AC30:AD30"/>
    <mergeCell ref="R28:R29"/>
    <mergeCell ref="R44:U45"/>
    <mergeCell ref="W38:AA38"/>
    <mergeCell ref="B50:B52"/>
    <mergeCell ref="B53:B55"/>
    <mergeCell ref="C47:E49"/>
    <mergeCell ref="C50:E52"/>
    <mergeCell ref="C53:E55"/>
    <mergeCell ref="B47:B49"/>
    <mergeCell ref="R53:U53"/>
    <mergeCell ref="I47:Q47"/>
    <mergeCell ref="I48:Q48"/>
    <mergeCell ref="I44:Q45"/>
    <mergeCell ref="R46:U48"/>
    <mergeCell ref="B44:B46"/>
    <mergeCell ref="V44:V45"/>
    <mergeCell ref="K41:N41"/>
    <mergeCell ref="G39:J39"/>
    <mergeCell ref="K39:N39"/>
    <mergeCell ref="G40:J40"/>
    <mergeCell ref="K40:N40"/>
    <mergeCell ref="G44:H45"/>
    <mergeCell ref="O42:AD42"/>
    <mergeCell ref="O41:V41"/>
    <mergeCell ref="AB54:AD54"/>
    <mergeCell ref="AA68:AD68"/>
    <mergeCell ref="AA69:AD70"/>
    <mergeCell ref="AB46:AD46"/>
    <mergeCell ref="AB55:AD55"/>
    <mergeCell ref="W44:Z44"/>
    <mergeCell ref="W55:Z55"/>
    <mergeCell ref="W45:Z45"/>
    <mergeCell ref="W46:Z46"/>
    <mergeCell ref="AB47:AD47"/>
    <mergeCell ref="AB53:AD53"/>
    <mergeCell ref="W47:Z47"/>
    <mergeCell ref="W53:Z53"/>
    <mergeCell ref="AB48:AD48"/>
    <mergeCell ref="AB49:AD49"/>
    <mergeCell ref="W52:Z52"/>
    <mergeCell ref="W49:Z49"/>
    <mergeCell ref="W50:Z50"/>
    <mergeCell ref="AB44:AD45"/>
    <mergeCell ref="AA44:AA45"/>
    <mergeCell ref="E69:E70"/>
    <mergeCell ref="F69:M70"/>
    <mergeCell ref="U11:V11"/>
    <mergeCell ref="U15:V15"/>
    <mergeCell ref="J9:J10"/>
    <mergeCell ref="F9:F10"/>
    <mergeCell ref="G9:G10"/>
    <mergeCell ref="H9:H10"/>
    <mergeCell ref="I9:I10"/>
    <mergeCell ref="P11:Q11"/>
    <mergeCell ref="P14:Z14"/>
    <mergeCell ref="P15:Q15"/>
    <mergeCell ref="P9:Z9"/>
    <mergeCell ref="P10:Z10"/>
    <mergeCell ref="P13:Z13"/>
    <mergeCell ref="B17:G18"/>
    <mergeCell ref="X31:AC31"/>
    <mergeCell ref="I46:Q46"/>
    <mergeCell ref="K38:N38"/>
    <mergeCell ref="AB38:AD38"/>
    <mergeCell ref="O37:V38"/>
    <mergeCell ref="O40:V40"/>
    <mergeCell ref="H20:AD20"/>
    <mergeCell ref="O28:O29"/>
  </mergeCells>
  <phoneticPr fontId="3"/>
  <conditionalFormatting sqref="N104">
    <cfRule type="cellIs" dxfId="4" priority="3" stopIfTrue="1" operator="equal">
      <formula>0</formula>
    </cfRule>
  </conditionalFormatting>
  <conditionalFormatting sqref="L8:L10 L12">
    <cfRule type="expression" dxfId="3" priority="2" stopIfTrue="1">
      <formula>CELL("protect",L8)=1</formula>
    </cfRule>
  </conditionalFormatting>
  <dataValidations count="2">
    <dataValidation type="list" allowBlank="1" showInputMessage="1" showErrorMessage="1" prompt="養生方法を右の▼で表示し選択してください_x000a_" sqref="AB40:AD41" xr:uid="{00000000-0002-0000-0000-000000000000}">
      <formula1>$AM$42:$AM$44</formula1>
    </dataValidation>
    <dataValidation type="list" allowBlank="1" showInputMessage="1" showErrorMessage="1" promptTitle="養生保管方法" prompt="保管方法を右の▼で表示し選択してください" sqref="W40:AA40" xr:uid="{00000000-0002-0000-0000-000001000000}">
      <formula1>$AK$42:$AK$49</formula1>
    </dataValidation>
  </dataValidations>
  <printOptions horizontalCentered="1" verticalCentered="1"/>
  <pageMargins left="0.39370078740157483" right="0" top="0" bottom="0" header="0" footer="0"/>
  <pageSetup paperSize="9" scale="66" orientation="portrait" blackAndWhite="1" r:id="rId1"/>
  <headerFooter alignWithMargins="0"/>
  <colBreaks count="1" manualBreakCount="1">
    <brk id="31" max="9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7</xdr:col>
                    <xdr:colOff>114300</xdr:colOff>
                    <xdr:row>22</xdr:row>
                    <xdr:rowOff>47625</xdr:rowOff>
                  </from>
                  <to>
                    <xdr:col>10</xdr:col>
                    <xdr:colOff>180975</xdr:colOff>
                    <xdr:row>22</xdr:row>
                    <xdr:rowOff>266700</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sizeWithCells="1">
                  <from>
                    <xdr:col>21</xdr:col>
                    <xdr:colOff>228600</xdr:colOff>
                    <xdr:row>22</xdr:row>
                    <xdr:rowOff>28575</xdr:rowOff>
                  </from>
                  <to>
                    <xdr:col>23</xdr:col>
                    <xdr:colOff>247650</xdr:colOff>
                    <xdr:row>22</xdr:row>
                    <xdr:rowOff>238125</xdr:rowOff>
                  </to>
                </anchor>
              </controlPr>
            </control>
          </mc:Choice>
        </mc:AlternateContent>
        <mc:AlternateContent xmlns:mc="http://schemas.openxmlformats.org/markup-compatibility/2006">
          <mc:Choice Requires="x14">
            <control shapeId="1104" r:id="rId6" name="Check Box 80">
              <controlPr defaultSize="0" autoFill="0" autoLine="0" autoPict="0">
                <anchor moveWithCells="1" sizeWithCells="1">
                  <from>
                    <xdr:col>21</xdr:col>
                    <xdr:colOff>257175</xdr:colOff>
                    <xdr:row>26</xdr:row>
                    <xdr:rowOff>0</xdr:rowOff>
                  </from>
                  <to>
                    <xdr:col>22</xdr:col>
                    <xdr:colOff>0</xdr:colOff>
                    <xdr:row>27</xdr:row>
                    <xdr:rowOff>28575</xdr:rowOff>
                  </to>
                </anchor>
              </controlPr>
            </control>
          </mc:Choice>
        </mc:AlternateContent>
        <mc:AlternateContent xmlns:mc="http://schemas.openxmlformats.org/markup-compatibility/2006">
          <mc:Choice Requires="x14">
            <control shapeId="1105" r:id="rId7" name="Check Box 81">
              <controlPr defaultSize="0" autoFill="0" autoLine="0" autoPict="0">
                <anchor moveWithCells="1" sizeWithCells="1">
                  <from>
                    <xdr:col>21</xdr:col>
                    <xdr:colOff>257175</xdr:colOff>
                    <xdr:row>27</xdr:row>
                    <xdr:rowOff>133350</xdr:rowOff>
                  </from>
                  <to>
                    <xdr:col>22</xdr:col>
                    <xdr:colOff>66675</xdr:colOff>
                    <xdr:row>29</xdr:row>
                    <xdr:rowOff>38100</xdr:rowOff>
                  </to>
                </anchor>
              </controlPr>
            </control>
          </mc:Choice>
        </mc:AlternateContent>
        <mc:AlternateContent xmlns:mc="http://schemas.openxmlformats.org/markup-compatibility/2006">
          <mc:Choice Requires="x14">
            <control shapeId="1106" r:id="rId8" name="Check Box 82">
              <controlPr defaultSize="0" autoFill="0" autoLine="0" autoPict="0">
                <anchor moveWithCells="1" sizeWithCells="1">
                  <from>
                    <xdr:col>23</xdr:col>
                    <xdr:colOff>142875</xdr:colOff>
                    <xdr:row>26</xdr:row>
                    <xdr:rowOff>0</xdr:rowOff>
                  </from>
                  <to>
                    <xdr:col>24</xdr:col>
                    <xdr:colOff>19050</xdr:colOff>
                    <xdr:row>27</xdr:row>
                    <xdr:rowOff>28575</xdr:rowOff>
                  </to>
                </anchor>
              </controlPr>
            </control>
          </mc:Choice>
        </mc:AlternateContent>
        <mc:AlternateContent xmlns:mc="http://schemas.openxmlformats.org/markup-compatibility/2006">
          <mc:Choice Requires="x14">
            <control shapeId="1107" r:id="rId9" name="Check Box 83">
              <controlPr defaultSize="0" autoFill="0" autoLine="0" autoPict="0">
                <anchor moveWithCells="1" sizeWithCells="1">
                  <from>
                    <xdr:col>23</xdr:col>
                    <xdr:colOff>133350</xdr:colOff>
                    <xdr:row>27</xdr:row>
                    <xdr:rowOff>123825</xdr:rowOff>
                  </from>
                  <to>
                    <xdr:col>24</xdr:col>
                    <xdr:colOff>47625</xdr:colOff>
                    <xdr:row>29</xdr:row>
                    <xdr:rowOff>47625</xdr:rowOff>
                  </to>
                </anchor>
              </controlPr>
            </control>
          </mc:Choice>
        </mc:AlternateContent>
        <mc:AlternateContent xmlns:mc="http://schemas.openxmlformats.org/markup-compatibility/2006">
          <mc:Choice Requires="x14">
            <control shapeId="1109" r:id="rId10" name="Check Box 85">
              <controlPr defaultSize="0" autoFill="0" autoLine="0" autoPict="0">
                <anchor moveWithCells="1" sizeWithCells="1">
                  <from>
                    <xdr:col>26</xdr:col>
                    <xdr:colOff>276225</xdr:colOff>
                    <xdr:row>26</xdr:row>
                    <xdr:rowOff>152400</xdr:rowOff>
                  </from>
                  <to>
                    <xdr:col>29</xdr:col>
                    <xdr:colOff>295275</xdr:colOff>
                    <xdr:row>28</xdr:row>
                    <xdr:rowOff>19050</xdr:rowOff>
                  </to>
                </anchor>
              </controlPr>
            </control>
          </mc:Choice>
        </mc:AlternateContent>
        <mc:AlternateContent xmlns:mc="http://schemas.openxmlformats.org/markup-compatibility/2006">
          <mc:Choice Requires="x14">
            <control shapeId="1110" r:id="rId11" name="Check Box 86">
              <controlPr defaultSize="0" autoFill="0" autoLine="0" autoPict="0">
                <anchor moveWithCells="1" sizeWithCells="1">
                  <from>
                    <xdr:col>26</xdr:col>
                    <xdr:colOff>276225</xdr:colOff>
                    <xdr:row>26</xdr:row>
                    <xdr:rowOff>0</xdr:rowOff>
                  </from>
                  <to>
                    <xdr:col>29</xdr:col>
                    <xdr:colOff>352425</xdr:colOff>
                    <xdr:row>27</xdr:row>
                    <xdr:rowOff>19050</xdr:rowOff>
                  </to>
                </anchor>
              </controlPr>
            </control>
          </mc:Choice>
        </mc:AlternateContent>
        <mc:AlternateContent xmlns:mc="http://schemas.openxmlformats.org/markup-compatibility/2006">
          <mc:Choice Requires="x14">
            <control shapeId="1112" r:id="rId12" name="Check Box 88">
              <controlPr defaultSize="0" autoFill="0" autoLine="0" autoPict="0">
                <anchor moveWithCells="1" sizeWithCells="1">
                  <from>
                    <xdr:col>26</xdr:col>
                    <xdr:colOff>276225</xdr:colOff>
                    <xdr:row>28</xdr:row>
                    <xdr:rowOff>0</xdr:rowOff>
                  </from>
                  <to>
                    <xdr:col>29</xdr:col>
                    <xdr:colOff>314325</xdr:colOff>
                    <xdr:row>29</xdr:row>
                    <xdr:rowOff>19050</xdr:rowOff>
                  </to>
                </anchor>
              </controlPr>
            </control>
          </mc:Choice>
        </mc:AlternateContent>
        <mc:AlternateContent xmlns:mc="http://schemas.openxmlformats.org/markup-compatibility/2006">
          <mc:Choice Requires="x14">
            <control shapeId="1118" r:id="rId13" name="Check Box 94">
              <controlPr defaultSize="0" autoFill="0" autoLine="0" autoPict="0">
                <anchor moveWithCells="1">
                  <from>
                    <xdr:col>7</xdr:col>
                    <xdr:colOff>85725</xdr:colOff>
                    <xdr:row>27</xdr:row>
                    <xdr:rowOff>47625</xdr:rowOff>
                  </from>
                  <to>
                    <xdr:col>9</xdr:col>
                    <xdr:colOff>171450</xdr:colOff>
                    <xdr:row>28</xdr:row>
                    <xdr:rowOff>85725</xdr:rowOff>
                  </to>
                </anchor>
              </controlPr>
            </control>
          </mc:Choice>
        </mc:AlternateContent>
        <mc:AlternateContent xmlns:mc="http://schemas.openxmlformats.org/markup-compatibility/2006">
          <mc:Choice Requires="x14">
            <control shapeId="1119" r:id="rId14" name="Check Box 95">
              <controlPr defaultSize="0" autoFill="0" autoLine="0" autoPict="0">
                <anchor moveWithCells="1">
                  <from>
                    <xdr:col>10</xdr:col>
                    <xdr:colOff>66675</xdr:colOff>
                    <xdr:row>26</xdr:row>
                    <xdr:rowOff>57150</xdr:rowOff>
                  </from>
                  <to>
                    <xdr:col>12</xdr:col>
                    <xdr:colOff>19050</xdr:colOff>
                    <xdr:row>27</xdr:row>
                    <xdr:rowOff>95250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from>
                    <xdr:col>10</xdr:col>
                    <xdr:colOff>66675</xdr:colOff>
                    <xdr:row>27</xdr:row>
                    <xdr:rowOff>123825</xdr:rowOff>
                  </from>
                  <to>
                    <xdr:col>11</xdr:col>
                    <xdr:colOff>266700</xdr:colOff>
                    <xdr:row>28</xdr:row>
                    <xdr:rowOff>161925</xdr:rowOff>
                  </to>
                </anchor>
              </controlPr>
            </control>
          </mc:Choice>
        </mc:AlternateContent>
        <mc:AlternateContent xmlns:mc="http://schemas.openxmlformats.org/markup-compatibility/2006">
          <mc:Choice Requires="x14">
            <control shapeId="1126" r:id="rId16" name="Check Box 102">
              <controlPr defaultSize="0" autoFill="0" autoLine="0" autoPict="0">
                <anchor moveWithCells="1">
                  <from>
                    <xdr:col>20</xdr:col>
                    <xdr:colOff>447675</xdr:colOff>
                    <xdr:row>30</xdr:row>
                    <xdr:rowOff>66675</xdr:rowOff>
                  </from>
                  <to>
                    <xdr:col>21</xdr:col>
                    <xdr:colOff>104775</xdr:colOff>
                    <xdr:row>30</xdr:row>
                    <xdr:rowOff>276225</xdr:rowOff>
                  </to>
                </anchor>
              </controlPr>
            </control>
          </mc:Choice>
        </mc:AlternateContent>
        <mc:AlternateContent xmlns:mc="http://schemas.openxmlformats.org/markup-compatibility/2006">
          <mc:Choice Requires="x14">
            <control shapeId="1127" r:id="rId17" name="Check Box 103">
              <controlPr defaultSize="0" autoFill="0" autoLine="0" autoPict="0">
                <anchor moveWithCells="1">
                  <from>
                    <xdr:col>7</xdr:col>
                    <xdr:colOff>85725</xdr:colOff>
                    <xdr:row>30</xdr:row>
                    <xdr:rowOff>66675</xdr:rowOff>
                  </from>
                  <to>
                    <xdr:col>10</xdr:col>
                    <xdr:colOff>104775</xdr:colOff>
                    <xdr:row>30</xdr:row>
                    <xdr:rowOff>276225</xdr:rowOff>
                  </to>
                </anchor>
              </controlPr>
            </control>
          </mc:Choice>
        </mc:AlternateContent>
        <mc:AlternateContent xmlns:mc="http://schemas.openxmlformats.org/markup-compatibility/2006">
          <mc:Choice Requires="x14">
            <control shapeId="1130" r:id="rId18" name="Check Box 106">
              <controlPr defaultSize="0" autoFill="0" autoLine="0" autoPict="0">
                <anchor moveWithCells="1">
                  <from>
                    <xdr:col>7</xdr:col>
                    <xdr:colOff>66675</xdr:colOff>
                    <xdr:row>33</xdr:row>
                    <xdr:rowOff>114300</xdr:rowOff>
                  </from>
                  <to>
                    <xdr:col>8</xdr:col>
                    <xdr:colOff>95250</xdr:colOff>
                    <xdr:row>33</xdr:row>
                    <xdr:rowOff>323850</xdr:rowOff>
                  </to>
                </anchor>
              </controlPr>
            </control>
          </mc:Choice>
        </mc:AlternateContent>
        <mc:AlternateContent xmlns:mc="http://schemas.openxmlformats.org/markup-compatibility/2006">
          <mc:Choice Requires="x14">
            <control shapeId="1132" r:id="rId19" name="Check Box 108">
              <controlPr defaultSize="0" autoFill="0" autoLine="0" autoPict="0">
                <anchor moveWithCells="1" sizeWithCells="1">
                  <from>
                    <xdr:col>11</xdr:col>
                    <xdr:colOff>47625</xdr:colOff>
                    <xdr:row>33</xdr:row>
                    <xdr:rowOff>76200</xdr:rowOff>
                  </from>
                  <to>
                    <xdr:col>12</xdr:col>
                    <xdr:colOff>76200</xdr:colOff>
                    <xdr:row>33</xdr:row>
                    <xdr:rowOff>352425</xdr:rowOff>
                  </to>
                </anchor>
              </controlPr>
            </control>
          </mc:Choice>
        </mc:AlternateContent>
        <mc:AlternateContent xmlns:mc="http://schemas.openxmlformats.org/markup-compatibility/2006">
          <mc:Choice Requires="x14">
            <control shapeId="1133" r:id="rId20" name="Check Box 109">
              <controlPr defaultSize="0" autoFill="0" autoLine="0" autoPict="0">
                <anchor moveWithCells="1" sizeWithCells="1">
                  <from>
                    <xdr:col>14</xdr:col>
                    <xdr:colOff>47625</xdr:colOff>
                    <xdr:row>33</xdr:row>
                    <xdr:rowOff>76200</xdr:rowOff>
                  </from>
                  <to>
                    <xdr:col>14</xdr:col>
                    <xdr:colOff>352425</xdr:colOff>
                    <xdr:row>33</xdr:row>
                    <xdr:rowOff>352425</xdr:rowOff>
                  </to>
                </anchor>
              </controlPr>
            </control>
          </mc:Choice>
        </mc:AlternateContent>
        <mc:AlternateContent xmlns:mc="http://schemas.openxmlformats.org/markup-compatibility/2006">
          <mc:Choice Requires="x14">
            <control shapeId="1134" r:id="rId21" name="Check Box 110">
              <controlPr defaultSize="0" autoFill="0" autoLine="0" autoPict="0">
                <anchor moveWithCells="1" sizeWithCells="1">
                  <from>
                    <xdr:col>15</xdr:col>
                    <xdr:colOff>266700</xdr:colOff>
                    <xdr:row>33</xdr:row>
                    <xdr:rowOff>76200</xdr:rowOff>
                  </from>
                  <to>
                    <xdr:col>16</xdr:col>
                    <xdr:colOff>123825</xdr:colOff>
                    <xdr:row>33</xdr:row>
                    <xdr:rowOff>352425</xdr:rowOff>
                  </to>
                </anchor>
              </controlPr>
            </control>
          </mc:Choice>
        </mc:AlternateContent>
        <mc:AlternateContent xmlns:mc="http://schemas.openxmlformats.org/markup-compatibility/2006">
          <mc:Choice Requires="x14">
            <control shapeId="1137" r:id="rId22" name="Check Box 113">
              <controlPr defaultSize="0" autoFill="0" autoLine="0" autoPict="0">
                <anchor moveWithCells="1" sizeWithCells="1">
                  <from>
                    <xdr:col>20</xdr:col>
                    <xdr:colOff>219075</xdr:colOff>
                    <xdr:row>33</xdr:row>
                    <xdr:rowOff>28575</xdr:rowOff>
                  </from>
                  <to>
                    <xdr:col>23</xdr:col>
                    <xdr:colOff>285750</xdr:colOff>
                    <xdr:row>33</xdr:row>
                    <xdr:rowOff>257175</xdr:rowOff>
                  </to>
                </anchor>
              </controlPr>
            </control>
          </mc:Choice>
        </mc:AlternateContent>
        <mc:AlternateContent xmlns:mc="http://schemas.openxmlformats.org/markup-compatibility/2006">
          <mc:Choice Requires="x14">
            <control shapeId="1138" r:id="rId23" name="Check Box 114">
              <controlPr defaultSize="0" autoFill="0" autoLine="0" autoPict="0">
                <anchor moveWithCells="1" sizeWithCells="1">
                  <from>
                    <xdr:col>24</xdr:col>
                    <xdr:colOff>66675</xdr:colOff>
                    <xdr:row>33</xdr:row>
                    <xdr:rowOff>57150</xdr:rowOff>
                  </from>
                  <to>
                    <xdr:col>26</xdr:col>
                    <xdr:colOff>285750</xdr:colOff>
                    <xdr:row>33</xdr:row>
                    <xdr:rowOff>247650</xdr:rowOff>
                  </to>
                </anchor>
              </controlPr>
            </control>
          </mc:Choice>
        </mc:AlternateContent>
        <mc:AlternateContent xmlns:mc="http://schemas.openxmlformats.org/markup-compatibility/2006">
          <mc:Choice Requires="x14">
            <control shapeId="1139" r:id="rId24" name="Check Box 115">
              <controlPr defaultSize="0" autoFill="0" autoLine="0" autoPict="0">
                <anchor moveWithCells="1" sizeWithCells="1">
                  <from>
                    <xdr:col>27</xdr:col>
                    <xdr:colOff>85725</xdr:colOff>
                    <xdr:row>33</xdr:row>
                    <xdr:rowOff>57150</xdr:rowOff>
                  </from>
                  <to>
                    <xdr:col>29</xdr:col>
                    <xdr:colOff>123825</xdr:colOff>
                    <xdr:row>33</xdr:row>
                    <xdr:rowOff>266700</xdr:rowOff>
                  </to>
                </anchor>
              </controlPr>
            </control>
          </mc:Choice>
        </mc:AlternateContent>
        <mc:AlternateContent xmlns:mc="http://schemas.openxmlformats.org/markup-compatibility/2006">
          <mc:Choice Requires="x14">
            <control shapeId="1140" r:id="rId25" name="Check Box 116">
              <controlPr defaultSize="0" autoFill="0" autoLine="0" autoPict="0">
                <anchor moveWithCells="1" sizeWithCells="1">
                  <from>
                    <xdr:col>20</xdr:col>
                    <xdr:colOff>219075</xdr:colOff>
                    <xdr:row>33</xdr:row>
                    <xdr:rowOff>219075</xdr:rowOff>
                  </from>
                  <to>
                    <xdr:col>21</xdr:col>
                    <xdr:colOff>457200</xdr:colOff>
                    <xdr:row>33</xdr:row>
                    <xdr:rowOff>428625</xdr:rowOff>
                  </to>
                </anchor>
              </controlPr>
            </control>
          </mc:Choice>
        </mc:AlternateContent>
        <mc:AlternateContent xmlns:mc="http://schemas.openxmlformats.org/markup-compatibility/2006">
          <mc:Choice Requires="x14">
            <control shapeId="1141" r:id="rId26" name="Check Box 117">
              <controlPr defaultSize="0" autoFill="0" autoLine="0" autoPict="0">
                <anchor moveWithCells="1" sizeWithCells="1">
                  <from>
                    <xdr:col>24</xdr:col>
                    <xdr:colOff>66675</xdr:colOff>
                    <xdr:row>33</xdr:row>
                    <xdr:rowOff>219075</xdr:rowOff>
                  </from>
                  <to>
                    <xdr:col>27</xdr:col>
                    <xdr:colOff>85725</xdr:colOff>
                    <xdr:row>33</xdr:row>
                    <xdr:rowOff>428625</xdr:rowOff>
                  </to>
                </anchor>
              </controlPr>
            </control>
          </mc:Choice>
        </mc:AlternateContent>
        <mc:AlternateContent xmlns:mc="http://schemas.openxmlformats.org/markup-compatibility/2006">
          <mc:Choice Requires="x14">
            <control shapeId="1142" r:id="rId27" name="Check Box 118">
              <controlPr defaultSize="0" autoFill="0" autoLine="0" autoPict="0">
                <anchor moveWithCells="1" sizeWithCells="1">
                  <from>
                    <xdr:col>27</xdr:col>
                    <xdr:colOff>85725</xdr:colOff>
                    <xdr:row>33</xdr:row>
                    <xdr:rowOff>228600</xdr:rowOff>
                  </from>
                  <to>
                    <xdr:col>29</xdr:col>
                    <xdr:colOff>161925</xdr:colOff>
                    <xdr:row>33</xdr:row>
                    <xdr:rowOff>419100</xdr:rowOff>
                  </to>
                </anchor>
              </controlPr>
            </control>
          </mc:Choice>
        </mc:AlternateContent>
        <mc:AlternateContent xmlns:mc="http://schemas.openxmlformats.org/markup-compatibility/2006">
          <mc:Choice Requires="x14">
            <control shapeId="4144" r:id="rId28" name="Check Box 2096">
              <controlPr defaultSize="0" autoFill="0" autoLine="0" autoPict="0">
                <anchor moveWithCells="1">
                  <from>
                    <xdr:col>9</xdr:col>
                    <xdr:colOff>266700</xdr:colOff>
                    <xdr:row>56</xdr:row>
                    <xdr:rowOff>28575</xdr:rowOff>
                  </from>
                  <to>
                    <xdr:col>13</xdr:col>
                    <xdr:colOff>9525</xdr:colOff>
                    <xdr:row>56</xdr:row>
                    <xdr:rowOff>238125</xdr:rowOff>
                  </to>
                </anchor>
              </controlPr>
            </control>
          </mc:Choice>
        </mc:AlternateContent>
        <mc:AlternateContent xmlns:mc="http://schemas.openxmlformats.org/markup-compatibility/2006">
          <mc:Choice Requires="x14">
            <control shapeId="4145" r:id="rId29" name="Check Box 2097">
              <controlPr defaultSize="0" autoFill="0" autoLine="0" autoPict="0">
                <anchor moveWithCells="1">
                  <from>
                    <xdr:col>13</xdr:col>
                    <xdr:colOff>104775</xdr:colOff>
                    <xdr:row>56</xdr:row>
                    <xdr:rowOff>38100</xdr:rowOff>
                  </from>
                  <to>
                    <xdr:col>15</xdr:col>
                    <xdr:colOff>285750</xdr:colOff>
                    <xdr:row>56</xdr:row>
                    <xdr:rowOff>228600</xdr:rowOff>
                  </to>
                </anchor>
              </controlPr>
            </control>
          </mc:Choice>
        </mc:AlternateContent>
        <mc:AlternateContent xmlns:mc="http://schemas.openxmlformats.org/markup-compatibility/2006">
          <mc:Choice Requires="x14">
            <control shapeId="4146" r:id="rId30" name="Check Box 2098">
              <controlPr defaultSize="0" autoFill="0" autoLine="0" autoPict="0">
                <anchor moveWithCells="1">
                  <from>
                    <xdr:col>15</xdr:col>
                    <xdr:colOff>180975</xdr:colOff>
                    <xdr:row>56</xdr:row>
                    <xdr:rowOff>28575</xdr:rowOff>
                  </from>
                  <to>
                    <xdr:col>17</xdr:col>
                    <xdr:colOff>95250</xdr:colOff>
                    <xdr:row>56</xdr:row>
                    <xdr:rowOff>228600</xdr:rowOff>
                  </to>
                </anchor>
              </controlPr>
            </control>
          </mc:Choice>
        </mc:AlternateContent>
        <mc:AlternateContent xmlns:mc="http://schemas.openxmlformats.org/markup-compatibility/2006">
          <mc:Choice Requires="x14">
            <control shapeId="4147" r:id="rId31" name="Check Box 2099">
              <controlPr defaultSize="0" autoFill="0" autoLine="0" autoPict="0">
                <anchor moveWithCells="1">
                  <from>
                    <xdr:col>6</xdr:col>
                    <xdr:colOff>161925</xdr:colOff>
                    <xdr:row>56</xdr:row>
                    <xdr:rowOff>28575</xdr:rowOff>
                  </from>
                  <to>
                    <xdr:col>8</xdr:col>
                    <xdr:colOff>238125</xdr:colOff>
                    <xdr:row>56</xdr:row>
                    <xdr:rowOff>219075</xdr:rowOff>
                  </to>
                </anchor>
              </controlPr>
            </control>
          </mc:Choice>
        </mc:AlternateContent>
        <mc:AlternateContent xmlns:mc="http://schemas.openxmlformats.org/markup-compatibility/2006">
          <mc:Choice Requires="x14">
            <control shapeId="4148" r:id="rId32" name="Check Box 2100">
              <controlPr defaultSize="0" autoFill="0" autoLine="0" autoPict="0">
                <anchor moveWithCells="1">
                  <from>
                    <xdr:col>6</xdr:col>
                    <xdr:colOff>161925</xdr:colOff>
                    <xdr:row>57</xdr:row>
                    <xdr:rowOff>57150</xdr:rowOff>
                  </from>
                  <to>
                    <xdr:col>8</xdr:col>
                    <xdr:colOff>114300</xdr:colOff>
                    <xdr:row>58</xdr:row>
                    <xdr:rowOff>0</xdr:rowOff>
                  </to>
                </anchor>
              </controlPr>
            </control>
          </mc:Choice>
        </mc:AlternateContent>
        <mc:AlternateContent xmlns:mc="http://schemas.openxmlformats.org/markup-compatibility/2006">
          <mc:Choice Requires="x14">
            <control shapeId="4218" r:id="rId33" name="Check Box 2170">
              <controlPr defaultSize="0" autoFill="0" autoLine="0" autoPict="0">
                <anchor moveWithCells="1" sizeWithCells="1">
                  <from>
                    <xdr:col>1</xdr:col>
                    <xdr:colOff>9525</xdr:colOff>
                    <xdr:row>64</xdr:row>
                    <xdr:rowOff>28575</xdr:rowOff>
                  </from>
                  <to>
                    <xdr:col>2</xdr:col>
                    <xdr:colOff>133350</xdr:colOff>
                    <xdr:row>65</xdr:row>
                    <xdr:rowOff>114300</xdr:rowOff>
                  </to>
                </anchor>
              </controlPr>
            </control>
          </mc:Choice>
        </mc:AlternateContent>
        <mc:AlternateContent xmlns:mc="http://schemas.openxmlformats.org/markup-compatibility/2006">
          <mc:Choice Requires="x14">
            <control shapeId="5161" r:id="rId34" name="Check Box 3113">
              <controlPr defaultSize="0" autoFill="0" autoLine="0" autoPict="0">
                <anchor moveWithCells="1" sizeWithCells="1">
                  <from>
                    <xdr:col>12</xdr:col>
                    <xdr:colOff>238125</xdr:colOff>
                    <xdr:row>30</xdr:row>
                    <xdr:rowOff>28575</xdr:rowOff>
                  </from>
                  <to>
                    <xdr:col>14</xdr:col>
                    <xdr:colOff>257175</xdr:colOff>
                    <xdr:row>30</xdr:row>
                    <xdr:rowOff>295275</xdr:rowOff>
                  </to>
                </anchor>
              </controlPr>
            </control>
          </mc:Choice>
        </mc:AlternateContent>
        <mc:AlternateContent xmlns:mc="http://schemas.openxmlformats.org/markup-compatibility/2006">
          <mc:Choice Requires="x14">
            <control shapeId="5162" r:id="rId35" name="Check Box 3114">
              <controlPr defaultSize="0" autoFill="0" autoLine="0" autoPict="0">
                <anchor moveWithCells="1" sizeWithCells="1">
                  <from>
                    <xdr:col>14</xdr:col>
                    <xdr:colOff>314325</xdr:colOff>
                    <xdr:row>30</xdr:row>
                    <xdr:rowOff>28575</xdr:rowOff>
                  </from>
                  <to>
                    <xdr:col>15</xdr:col>
                    <xdr:colOff>419100</xdr:colOff>
                    <xdr:row>30</xdr:row>
                    <xdr:rowOff>295275</xdr:rowOff>
                  </to>
                </anchor>
              </controlPr>
            </control>
          </mc:Choice>
        </mc:AlternateContent>
        <mc:AlternateContent xmlns:mc="http://schemas.openxmlformats.org/markup-compatibility/2006">
          <mc:Choice Requires="x14">
            <control shapeId="5163" r:id="rId36" name="Check Box 3115">
              <controlPr defaultSize="0" autoFill="0" autoLine="0" autoPict="0">
                <anchor moveWithCells="1" sizeWithCells="1">
                  <from>
                    <xdr:col>16</xdr:col>
                    <xdr:colOff>66675</xdr:colOff>
                    <xdr:row>30</xdr:row>
                    <xdr:rowOff>19050</xdr:rowOff>
                  </from>
                  <to>
                    <xdr:col>18</xdr:col>
                    <xdr:colOff>180975</xdr:colOff>
                    <xdr:row>30</xdr:row>
                    <xdr:rowOff>285750</xdr:rowOff>
                  </to>
                </anchor>
              </controlPr>
            </control>
          </mc:Choice>
        </mc:AlternateContent>
        <mc:AlternateContent xmlns:mc="http://schemas.openxmlformats.org/markup-compatibility/2006">
          <mc:Choice Requires="x14">
            <control shapeId="5275" r:id="rId37" name="Check Box 3227">
              <controlPr defaultSize="0" autoFill="0" autoLine="0" autoPict="0">
                <anchor moveWithCells="1">
                  <from>
                    <xdr:col>1</xdr:col>
                    <xdr:colOff>9525</xdr:colOff>
                    <xdr:row>71</xdr:row>
                    <xdr:rowOff>104775</xdr:rowOff>
                  </from>
                  <to>
                    <xdr:col>2</xdr:col>
                    <xdr:colOff>238125</xdr:colOff>
                    <xdr:row>72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100"/>
  <sheetViews>
    <sheetView showGridLines="0" showZeros="0" zoomScaleNormal="100" zoomScaleSheetLayoutView="100" workbookViewId="0">
      <selection activeCell="O39" sqref="O39:V39"/>
    </sheetView>
  </sheetViews>
  <sheetFormatPr defaultRowHeight="14.25"/>
  <cols>
    <col min="1" max="1" width="1.375" style="3" customWidth="1"/>
    <col min="2" max="9" width="3.625" style="3" customWidth="1"/>
    <col min="10" max="11" width="3.5" style="3" customWidth="1"/>
    <col min="12" max="14" width="3.625" style="3" customWidth="1"/>
    <col min="15" max="16" width="5.875" style="3" customWidth="1"/>
    <col min="17" max="17" width="5.125" style="3" customWidth="1"/>
    <col min="18" max="18" width="1.75" style="3" customWidth="1"/>
    <col min="19" max="19" width="8.625" style="3" customWidth="1"/>
    <col min="20" max="20" width="2.375" style="3" customWidth="1"/>
    <col min="21" max="21" width="8.375" style="3" customWidth="1"/>
    <col min="22" max="22" width="6.5" style="3" customWidth="1"/>
    <col min="23" max="23" width="1.625" style="3" customWidth="1"/>
    <col min="24" max="24" width="4.5" style="3" customWidth="1"/>
    <col min="25" max="25" width="6" style="3" customWidth="1"/>
    <col min="26" max="26" width="2.375" style="3" customWidth="1"/>
    <col min="27" max="27" width="4.5" style="3" customWidth="1"/>
    <col min="28" max="28" width="1.5" style="3" customWidth="1"/>
    <col min="29" max="29" width="8.125" style="3" customWidth="1"/>
    <col min="30" max="30" width="6.625" style="3" customWidth="1"/>
    <col min="31" max="31" width="2.875" style="3" customWidth="1"/>
    <col min="32" max="32" width="8.25" customWidth="1"/>
    <col min="33" max="33" width="8.5" customWidth="1"/>
    <col min="34" max="34" width="9.25" customWidth="1"/>
    <col min="35" max="35" width="6.75" customWidth="1"/>
    <col min="36" max="36" width="5.5" customWidth="1"/>
  </cols>
  <sheetData>
    <row r="1" spans="1:34" ht="20.25" customHeight="1">
      <c r="A1" s="151"/>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80"/>
      <c r="AD1" s="181" t="s">
        <v>108</v>
      </c>
      <c r="AE1" s="151"/>
      <c r="AG1" s="3"/>
      <c r="AH1" s="3"/>
    </row>
    <row r="2" spans="1:34" ht="17.25" customHeight="1">
      <c r="A2" s="151"/>
      <c r="B2" s="182" t="s">
        <v>111</v>
      </c>
      <c r="C2" s="152"/>
      <c r="D2" s="152"/>
      <c r="E2" s="152"/>
      <c r="F2" s="152"/>
      <c r="G2" s="152"/>
      <c r="H2" s="152"/>
      <c r="I2" s="152"/>
      <c r="J2" s="152"/>
      <c r="K2" s="152"/>
      <c r="L2" s="152"/>
      <c r="M2" s="152"/>
      <c r="N2" s="152"/>
      <c r="O2" s="152"/>
      <c r="P2" s="152"/>
      <c r="Q2" s="152"/>
      <c r="R2" s="152"/>
      <c r="S2" s="152"/>
      <c r="T2" s="152"/>
      <c r="U2" s="152"/>
      <c r="V2" s="152"/>
      <c r="W2" s="152"/>
      <c r="X2" s="180"/>
      <c r="Y2" s="180"/>
      <c r="Z2" s="152"/>
      <c r="AA2" s="152"/>
      <c r="AB2" s="152"/>
      <c r="AC2" s="152"/>
      <c r="AD2" s="152"/>
      <c r="AE2" s="151"/>
      <c r="AG2" s="3"/>
      <c r="AH2" s="3"/>
    </row>
    <row r="3" spans="1:34" ht="19.5" customHeight="1">
      <c r="A3" s="151"/>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1"/>
    </row>
    <row r="4" spans="1:34">
      <c r="A4" s="151"/>
      <c r="B4" s="152"/>
      <c r="C4" s="152" t="s">
        <v>87</v>
      </c>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1"/>
    </row>
    <row r="5" spans="1:34">
      <c r="A5" s="151"/>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1"/>
    </row>
    <row r="6" spans="1:34">
      <c r="A6" s="151"/>
      <c r="B6" s="152"/>
      <c r="C6" s="183"/>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1"/>
    </row>
    <row r="7" spans="1:34" ht="18" customHeight="1">
      <c r="A7" s="151"/>
      <c r="B7" s="152"/>
      <c r="C7" s="183"/>
      <c r="D7" s="152"/>
      <c r="E7" s="152"/>
      <c r="F7" s="152"/>
      <c r="G7" s="152"/>
      <c r="H7" s="152"/>
      <c r="I7" s="154"/>
      <c r="J7" s="152"/>
      <c r="K7" s="152"/>
      <c r="L7" s="152"/>
      <c r="M7" s="152"/>
      <c r="N7" s="152"/>
      <c r="O7" s="152"/>
      <c r="P7" s="492"/>
      <c r="Q7" s="492"/>
      <c r="R7" s="492"/>
      <c r="S7" s="492"/>
      <c r="T7" s="152"/>
      <c r="U7" s="152"/>
      <c r="V7" s="152"/>
      <c r="W7" s="152"/>
      <c r="X7" s="152"/>
      <c r="Y7" s="152"/>
      <c r="Z7" s="152"/>
      <c r="AA7" s="152"/>
      <c r="AB7" s="152"/>
      <c r="AC7" s="152"/>
      <c r="AD7" s="152"/>
      <c r="AE7" s="151"/>
    </row>
    <row r="8" spans="1:34" ht="20.100000000000001" customHeight="1">
      <c r="A8" s="151"/>
      <c r="B8" s="152"/>
      <c r="C8" s="183"/>
      <c r="D8" s="152"/>
      <c r="E8" s="152"/>
      <c r="F8" s="152" t="s">
        <v>106</v>
      </c>
      <c r="G8" s="152"/>
      <c r="H8" s="152"/>
      <c r="I8" s="154"/>
      <c r="J8" s="152"/>
      <c r="K8" s="152"/>
      <c r="L8" s="184" t="s">
        <v>115</v>
      </c>
      <c r="M8" s="152"/>
      <c r="N8" s="152"/>
      <c r="O8" s="152"/>
      <c r="P8" s="493">
        <f>'入力（依頼書）'!P8</f>
        <v>0</v>
      </c>
      <c r="Q8" s="493"/>
      <c r="R8" s="493"/>
      <c r="S8" s="493"/>
      <c r="T8" s="493"/>
      <c r="U8" s="493"/>
      <c r="V8" s="493"/>
      <c r="W8" s="493"/>
      <c r="X8" s="493"/>
      <c r="Y8" s="493"/>
      <c r="Z8" s="493"/>
      <c r="AA8" s="152"/>
      <c r="AB8" s="152"/>
      <c r="AC8" s="152"/>
      <c r="AD8" s="152"/>
      <c r="AE8" s="151"/>
    </row>
    <row r="9" spans="1:34" ht="20.100000000000001" customHeight="1">
      <c r="A9" s="151"/>
      <c r="B9" s="152"/>
      <c r="C9" s="183"/>
      <c r="D9" s="185"/>
      <c r="E9" s="185"/>
      <c r="F9" s="494">
        <f>'入力（依頼書）'!F9</f>
        <v>0</v>
      </c>
      <c r="G9" s="502">
        <f>'入力（依頼書）'!G9</f>
        <v>0</v>
      </c>
      <c r="H9" s="502">
        <f>'入力（依頼書）'!H9</f>
        <v>0</v>
      </c>
      <c r="I9" s="502">
        <f>'入力（依頼書）'!I9</f>
        <v>0</v>
      </c>
      <c r="J9" s="504">
        <f>'入力（依頼書）'!J9</f>
        <v>0</v>
      </c>
      <c r="K9" s="152"/>
      <c r="L9" s="184" t="s">
        <v>0</v>
      </c>
      <c r="M9" s="152"/>
      <c r="N9" s="152"/>
      <c r="O9" s="152"/>
      <c r="P9" s="493">
        <f>'入力（依頼書）'!P9</f>
        <v>0</v>
      </c>
      <c r="Q9" s="493"/>
      <c r="R9" s="493"/>
      <c r="S9" s="493"/>
      <c r="T9" s="493"/>
      <c r="U9" s="493"/>
      <c r="V9" s="493"/>
      <c r="W9" s="493"/>
      <c r="X9" s="493"/>
      <c r="Y9" s="493"/>
      <c r="Z9" s="493"/>
      <c r="AA9" s="154"/>
      <c r="AB9" s="152"/>
      <c r="AC9" s="152"/>
      <c r="AD9" s="152"/>
      <c r="AE9" s="151"/>
    </row>
    <row r="10" spans="1:34" ht="20.100000000000001" customHeight="1">
      <c r="A10" s="151"/>
      <c r="B10" s="152"/>
      <c r="C10" s="183"/>
      <c r="D10" s="185"/>
      <c r="E10" s="185"/>
      <c r="F10" s="495"/>
      <c r="G10" s="503"/>
      <c r="H10" s="503"/>
      <c r="I10" s="503"/>
      <c r="J10" s="505"/>
      <c r="K10" s="152"/>
      <c r="L10" s="186" t="s">
        <v>105</v>
      </c>
      <c r="M10" s="152"/>
      <c r="N10" s="152"/>
      <c r="O10" s="152"/>
      <c r="P10" s="493">
        <f>'入力（依頼書）'!P10</f>
        <v>0</v>
      </c>
      <c r="Q10" s="493"/>
      <c r="R10" s="493"/>
      <c r="S10" s="493"/>
      <c r="T10" s="493"/>
      <c r="U10" s="493"/>
      <c r="V10" s="493"/>
      <c r="W10" s="493"/>
      <c r="X10" s="493"/>
      <c r="Y10" s="493"/>
      <c r="Z10" s="493"/>
      <c r="AA10" s="152"/>
      <c r="AB10" s="152"/>
      <c r="AC10" s="152"/>
      <c r="AD10" s="152"/>
      <c r="AE10" s="151"/>
    </row>
    <row r="11" spans="1:34" ht="20.100000000000001" customHeight="1">
      <c r="A11" s="151"/>
      <c r="B11" s="152"/>
      <c r="C11" s="152"/>
      <c r="D11" s="152"/>
      <c r="E11" s="152"/>
      <c r="F11" s="185"/>
      <c r="G11" s="185"/>
      <c r="H11" s="185"/>
      <c r="I11" s="187"/>
      <c r="J11" s="152"/>
      <c r="K11" s="152"/>
      <c r="L11" s="156"/>
      <c r="M11" s="152"/>
      <c r="N11" s="152"/>
      <c r="O11" s="152"/>
      <c r="P11" s="506"/>
      <c r="Q11" s="506"/>
      <c r="R11" s="295"/>
      <c r="S11" s="295"/>
      <c r="T11" s="295"/>
      <c r="U11" s="506"/>
      <c r="V11" s="506"/>
      <c r="W11" s="235"/>
      <c r="X11" s="235"/>
      <c r="Y11" s="235"/>
      <c r="Z11" s="235"/>
      <c r="AA11" s="152"/>
      <c r="AB11" s="152"/>
      <c r="AC11" s="152"/>
      <c r="AD11" s="152"/>
      <c r="AE11" s="151"/>
    </row>
    <row r="12" spans="1:34" ht="20.100000000000001" customHeight="1">
      <c r="A12" s="151"/>
      <c r="B12" s="152"/>
      <c r="C12" s="152"/>
      <c r="D12" s="183"/>
      <c r="E12" s="152"/>
      <c r="F12" s="152" t="s">
        <v>107</v>
      </c>
      <c r="G12" s="152"/>
      <c r="H12" s="152"/>
      <c r="I12" s="154"/>
      <c r="J12" s="152"/>
      <c r="K12" s="183"/>
      <c r="L12" s="152" t="s">
        <v>115</v>
      </c>
      <c r="M12" s="152"/>
      <c r="N12" s="152"/>
      <c r="O12" s="152"/>
      <c r="P12" s="493">
        <f>'入力（依頼書）'!P12</f>
        <v>0</v>
      </c>
      <c r="Q12" s="493"/>
      <c r="R12" s="493"/>
      <c r="S12" s="493"/>
      <c r="T12" s="493"/>
      <c r="U12" s="493"/>
      <c r="V12" s="493"/>
      <c r="W12" s="493"/>
      <c r="X12" s="493"/>
      <c r="Y12" s="493"/>
      <c r="Z12" s="493"/>
      <c r="AA12" s="152"/>
      <c r="AB12" s="152"/>
      <c r="AC12" s="152"/>
      <c r="AD12" s="152"/>
      <c r="AE12" s="151"/>
    </row>
    <row r="13" spans="1:34" ht="20.100000000000001" customHeight="1">
      <c r="A13" s="151"/>
      <c r="B13" s="152"/>
      <c r="C13" s="183"/>
      <c r="D13" s="152"/>
      <c r="E13" s="152"/>
      <c r="F13" s="496">
        <f>'入力（依頼書）'!F13</f>
        <v>0</v>
      </c>
      <c r="G13" s="498">
        <f>'入力（依頼書）'!G13</f>
        <v>0</v>
      </c>
      <c r="H13" s="498">
        <f>'入力（依頼書）'!H13</f>
        <v>0</v>
      </c>
      <c r="I13" s="498">
        <f>'入力（依頼書）'!I13</f>
        <v>0</v>
      </c>
      <c r="J13" s="500">
        <f>'入力（依頼書）'!J13</f>
        <v>0</v>
      </c>
      <c r="K13" s="183"/>
      <c r="L13" s="152" t="s">
        <v>0</v>
      </c>
      <c r="M13" s="152"/>
      <c r="N13" s="152"/>
      <c r="O13" s="152"/>
      <c r="P13" s="493">
        <f>'入力（依頼書）'!P13</f>
        <v>0</v>
      </c>
      <c r="Q13" s="493"/>
      <c r="R13" s="493"/>
      <c r="S13" s="493"/>
      <c r="T13" s="493"/>
      <c r="U13" s="493"/>
      <c r="V13" s="493"/>
      <c r="W13" s="493"/>
      <c r="X13" s="493"/>
      <c r="Y13" s="493"/>
      <c r="Z13" s="493"/>
      <c r="AA13" s="152"/>
      <c r="AB13" s="152"/>
      <c r="AC13" s="152"/>
      <c r="AD13" s="152"/>
      <c r="AE13" s="151"/>
    </row>
    <row r="14" spans="1:34" ht="20.100000000000001" customHeight="1">
      <c r="A14" s="151"/>
      <c r="B14" s="152"/>
      <c r="C14" s="183"/>
      <c r="D14" s="152"/>
      <c r="E14" s="152"/>
      <c r="F14" s="497"/>
      <c r="G14" s="499"/>
      <c r="H14" s="499"/>
      <c r="I14" s="499"/>
      <c r="J14" s="501"/>
      <c r="K14" s="183"/>
      <c r="L14" s="156" t="s">
        <v>105</v>
      </c>
      <c r="M14" s="152"/>
      <c r="N14" s="152"/>
      <c r="O14" s="152"/>
      <c r="P14" s="493">
        <f>'入力（依頼書）'!P14</f>
        <v>0</v>
      </c>
      <c r="Q14" s="493"/>
      <c r="R14" s="493"/>
      <c r="S14" s="493"/>
      <c r="T14" s="493"/>
      <c r="U14" s="493"/>
      <c r="V14" s="493"/>
      <c r="W14" s="493"/>
      <c r="X14" s="493"/>
      <c r="Y14" s="493"/>
      <c r="Z14" s="493"/>
      <c r="AA14" s="154"/>
      <c r="AB14" s="152"/>
      <c r="AC14" s="152"/>
      <c r="AD14" s="152"/>
      <c r="AE14" s="151"/>
    </row>
    <row r="15" spans="1:34" ht="18" customHeight="1">
      <c r="A15" s="151"/>
      <c r="B15" s="152"/>
      <c r="C15" s="183"/>
      <c r="D15" s="152"/>
      <c r="E15" s="152"/>
      <c r="F15" s="152"/>
      <c r="G15" s="188"/>
      <c r="H15" s="189"/>
      <c r="I15" s="189"/>
      <c r="J15" s="183"/>
      <c r="K15" s="183"/>
      <c r="L15" s="156"/>
      <c r="M15" s="152"/>
      <c r="N15" s="152"/>
      <c r="O15" s="152"/>
      <c r="P15" s="516"/>
      <c r="Q15" s="516"/>
      <c r="R15" s="155"/>
      <c r="S15" s="155"/>
      <c r="T15" s="155"/>
      <c r="U15" s="516"/>
      <c r="V15" s="516"/>
      <c r="W15" s="152"/>
      <c r="X15" s="152"/>
      <c r="Y15" s="152"/>
      <c r="Z15" s="152"/>
      <c r="AA15" s="152"/>
      <c r="AB15" s="152"/>
      <c r="AC15" s="152"/>
      <c r="AD15" s="152"/>
      <c r="AE15" s="151"/>
    </row>
    <row r="16" spans="1:34" ht="16.5" customHeight="1">
      <c r="A16" s="151"/>
      <c r="B16" s="152" t="s">
        <v>94</v>
      </c>
      <c r="C16" s="183"/>
      <c r="D16" s="152"/>
      <c r="E16" s="152"/>
      <c r="F16" s="152"/>
      <c r="G16" s="188"/>
      <c r="H16" s="189"/>
      <c r="I16" s="189"/>
      <c r="J16" s="183"/>
      <c r="K16" s="183"/>
      <c r="L16" s="152"/>
      <c r="M16" s="152"/>
      <c r="N16" s="152"/>
      <c r="O16" s="152"/>
      <c r="P16" s="152"/>
      <c r="Q16" s="152"/>
      <c r="R16" s="152"/>
      <c r="S16" s="154"/>
      <c r="T16" s="152"/>
      <c r="U16" s="152"/>
      <c r="V16" s="152"/>
      <c r="W16" s="152"/>
      <c r="X16" s="152"/>
      <c r="Y16" s="152"/>
      <c r="Z16" s="152"/>
      <c r="AA16" s="152"/>
      <c r="AB16" s="152"/>
      <c r="AC16" s="152"/>
      <c r="AD16" s="152"/>
      <c r="AE16" s="151"/>
    </row>
    <row r="17" spans="1:33" ht="24" customHeight="1">
      <c r="A17" s="151"/>
      <c r="B17" s="517" t="s">
        <v>29</v>
      </c>
      <c r="C17" s="518"/>
      <c r="D17" s="518"/>
      <c r="E17" s="518"/>
      <c r="F17" s="518"/>
      <c r="G17" s="519"/>
      <c r="H17" s="678">
        <f>'入力（依頼書）'!H17</f>
        <v>0</v>
      </c>
      <c r="I17" s="679"/>
      <c r="J17" s="679"/>
      <c r="K17" s="679"/>
      <c r="L17" s="679"/>
      <c r="M17" s="679"/>
      <c r="N17" s="679"/>
      <c r="O17" s="679"/>
      <c r="P17" s="679"/>
      <c r="Q17" s="679"/>
      <c r="R17" s="679"/>
      <c r="S17" s="679"/>
      <c r="T17" s="679"/>
      <c r="U17" s="679"/>
      <c r="V17" s="679"/>
      <c r="W17" s="679"/>
      <c r="X17" s="679"/>
      <c r="Y17" s="679"/>
      <c r="Z17" s="679"/>
      <c r="AA17" s="679"/>
      <c r="AB17" s="679"/>
      <c r="AC17" s="679"/>
      <c r="AD17" s="680"/>
      <c r="AE17" s="151"/>
    </row>
    <row r="18" spans="1:33" ht="24" customHeight="1">
      <c r="A18" s="151"/>
      <c r="B18" s="520"/>
      <c r="C18" s="521"/>
      <c r="D18" s="521"/>
      <c r="E18" s="521"/>
      <c r="F18" s="521"/>
      <c r="G18" s="522"/>
      <c r="H18" s="681">
        <f>'入力（依頼書）'!H18</f>
        <v>0</v>
      </c>
      <c r="I18" s="682"/>
      <c r="J18" s="682"/>
      <c r="K18" s="682"/>
      <c r="L18" s="682"/>
      <c r="M18" s="682"/>
      <c r="N18" s="682"/>
      <c r="O18" s="682"/>
      <c r="P18" s="682"/>
      <c r="Q18" s="682"/>
      <c r="R18" s="682"/>
      <c r="S18" s="682"/>
      <c r="T18" s="682"/>
      <c r="U18" s="682"/>
      <c r="V18" s="682"/>
      <c r="W18" s="682"/>
      <c r="X18" s="682"/>
      <c r="Y18" s="682"/>
      <c r="Z18" s="682"/>
      <c r="AA18" s="682"/>
      <c r="AB18" s="682"/>
      <c r="AC18" s="682"/>
      <c r="AD18" s="683"/>
      <c r="AE18" s="151"/>
    </row>
    <row r="19" spans="1:33" ht="24" customHeight="1">
      <c r="A19" s="151"/>
      <c r="B19" s="507" t="s">
        <v>30</v>
      </c>
      <c r="C19" s="508"/>
      <c r="D19" s="508"/>
      <c r="E19" s="508"/>
      <c r="F19" s="508"/>
      <c r="G19" s="509"/>
      <c r="H19" s="681">
        <f>'入力（依頼書）'!H19</f>
        <v>0</v>
      </c>
      <c r="I19" s="682"/>
      <c r="J19" s="682"/>
      <c r="K19" s="682"/>
      <c r="L19" s="682"/>
      <c r="M19" s="682"/>
      <c r="N19" s="682"/>
      <c r="O19" s="682"/>
      <c r="P19" s="682"/>
      <c r="Q19" s="682"/>
      <c r="R19" s="682"/>
      <c r="S19" s="682"/>
      <c r="T19" s="682"/>
      <c r="U19" s="682"/>
      <c r="V19" s="682"/>
      <c r="W19" s="682"/>
      <c r="X19" s="682"/>
      <c r="Y19" s="682"/>
      <c r="Z19" s="682"/>
      <c r="AA19" s="682"/>
      <c r="AB19" s="682"/>
      <c r="AC19" s="682"/>
      <c r="AD19" s="683"/>
      <c r="AE19" s="151"/>
    </row>
    <row r="20" spans="1:33" ht="24" customHeight="1">
      <c r="A20" s="151"/>
      <c r="B20" s="507" t="s">
        <v>31</v>
      </c>
      <c r="C20" s="508"/>
      <c r="D20" s="508"/>
      <c r="E20" s="508"/>
      <c r="F20" s="508"/>
      <c r="G20" s="509"/>
      <c r="H20" s="681">
        <f>'入力（依頼書）'!H20</f>
        <v>0</v>
      </c>
      <c r="I20" s="682"/>
      <c r="J20" s="682"/>
      <c r="K20" s="682"/>
      <c r="L20" s="682"/>
      <c r="M20" s="682"/>
      <c r="N20" s="682"/>
      <c r="O20" s="682"/>
      <c r="P20" s="682"/>
      <c r="Q20" s="682"/>
      <c r="R20" s="682"/>
      <c r="S20" s="682"/>
      <c r="T20" s="682"/>
      <c r="U20" s="682"/>
      <c r="V20" s="682"/>
      <c r="W20" s="682"/>
      <c r="X20" s="682"/>
      <c r="Y20" s="682"/>
      <c r="Z20" s="682"/>
      <c r="AA20" s="682"/>
      <c r="AB20" s="682"/>
      <c r="AC20" s="682"/>
      <c r="AD20" s="683"/>
      <c r="AE20" s="151"/>
      <c r="AG20" s="10"/>
    </row>
    <row r="21" spans="1:33" ht="24" customHeight="1">
      <c r="A21" s="151"/>
      <c r="B21" s="507" t="s">
        <v>79</v>
      </c>
      <c r="C21" s="508"/>
      <c r="D21" s="508"/>
      <c r="E21" s="508"/>
      <c r="F21" s="508"/>
      <c r="G21" s="509"/>
      <c r="H21" s="681">
        <f>'入力（依頼書）'!H21</f>
        <v>0</v>
      </c>
      <c r="I21" s="682"/>
      <c r="J21" s="682"/>
      <c r="K21" s="682"/>
      <c r="L21" s="682"/>
      <c r="M21" s="682"/>
      <c r="N21" s="682"/>
      <c r="O21" s="682"/>
      <c r="P21" s="682"/>
      <c r="Q21" s="682"/>
      <c r="R21" s="682"/>
      <c r="S21" s="682"/>
      <c r="T21" s="682"/>
      <c r="U21" s="682"/>
      <c r="V21" s="682"/>
      <c r="W21" s="682"/>
      <c r="X21" s="682"/>
      <c r="Y21" s="682"/>
      <c r="Z21" s="682"/>
      <c r="AA21" s="682"/>
      <c r="AB21" s="682"/>
      <c r="AC21" s="682"/>
      <c r="AD21" s="683"/>
      <c r="AE21" s="151"/>
      <c r="AG21" s="10"/>
    </row>
    <row r="22" spans="1:33" ht="3" customHeight="1">
      <c r="A22" s="151"/>
      <c r="B22" s="190"/>
      <c r="C22" s="191"/>
      <c r="D22" s="191"/>
      <c r="E22" s="191"/>
      <c r="F22" s="191"/>
      <c r="G22" s="192"/>
      <c r="H22" s="193"/>
      <c r="I22" s="194"/>
      <c r="J22" s="194"/>
      <c r="K22" s="194"/>
      <c r="L22" s="194"/>
      <c r="M22" s="194"/>
      <c r="N22" s="194"/>
      <c r="O22" s="194"/>
      <c r="P22" s="194"/>
      <c r="Q22" s="194"/>
      <c r="R22" s="194"/>
      <c r="S22" s="194"/>
      <c r="T22" s="194"/>
      <c r="U22" s="194"/>
      <c r="V22" s="194"/>
      <c r="W22" s="194"/>
      <c r="X22" s="194"/>
      <c r="Y22" s="194"/>
      <c r="Z22" s="194"/>
      <c r="AA22" s="194"/>
      <c r="AB22" s="194"/>
      <c r="AC22" s="194"/>
      <c r="AD22" s="195"/>
      <c r="AE22" s="151"/>
      <c r="AG22" s="10"/>
    </row>
    <row r="23" spans="1:33" ht="22.5" customHeight="1">
      <c r="A23" s="151"/>
      <c r="B23" s="510" t="s">
        <v>32</v>
      </c>
      <c r="C23" s="511"/>
      <c r="D23" s="511"/>
      <c r="E23" s="511"/>
      <c r="F23" s="511"/>
      <c r="G23" s="512"/>
      <c r="H23" s="193"/>
      <c r="I23" s="194"/>
      <c r="J23" s="194"/>
      <c r="K23" s="194"/>
      <c r="L23" s="196">
        <f>'入力（依頼書）'!L23</f>
        <v>0</v>
      </c>
      <c r="M23" s="197">
        <f>'入力（依頼書）'!M23</f>
        <v>0</v>
      </c>
      <c r="N23" s="198">
        <f>'入力（依頼書）'!N23</f>
        <v>0</v>
      </c>
      <c r="O23" s="684">
        <f>'入力（依頼書）'!O23:U23</f>
        <v>0</v>
      </c>
      <c r="P23" s="685"/>
      <c r="Q23" s="685"/>
      <c r="R23" s="685"/>
      <c r="S23" s="685"/>
      <c r="T23" s="685"/>
      <c r="U23" s="685"/>
      <c r="V23" s="194"/>
      <c r="W23" s="194"/>
      <c r="X23" s="194"/>
      <c r="Y23" s="194"/>
      <c r="Z23" s="194"/>
      <c r="AA23" s="194"/>
      <c r="AB23" s="194"/>
      <c r="AC23" s="194"/>
      <c r="AD23" s="195"/>
      <c r="AE23" s="151"/>
      <c r="AG23" s="10"/>
    </row>
    <row r="24" spans="1:33" ht="3" customHeight="1">
      <c r="A24" s="151"/>
      <c r="B24" s="513"/>
      <c r="C24" s="514"/>
      <c r="D24" s="514"/>
      <c r="E24" s="514"/>
      <c r="F24" s="514"/>
      <c r="G24" s="515"/>
      <c r="H24" s="199"/>
      <c r="I24" s="161"/>
      <c r="J24" s="200"/>
      <c r="K24" s="200"/>
      <c r="L24" s="200"/>
      <c r="M24" s="201"/>
      <c r="N24" s="161"/>
      <c r="O24" s="202"/>
      <c r="P24" s="202"/>
      <c r="Q24" s="203"/>
      <c r="R24" s="203"/>
      <c r="S24" s="161"/>
      <c r="T24" s="161"/>
      <c r="U24" s="161"/>
      <c r="V24" s="161"/>
      <c r="W24" s="161"/>
      <c r="X24" s="161"/>
      <c r="Y24" s="161"/>
      <c r="Z24" s="161"/>
      <c r="AA24" s="161"/>
      <c r="AB24" s="161"/>
      <c r="AC24" s="161"/>
      <c r="AD24" s="204"/>
      <c r="AE24" s="151"/>
    </row>
    <row r="25" spans="1:33" ht="22.5" customHeight="1">
      <c r="A25" s="151"/>
      <c r="B25" s="205" t="s">
        <v>95</v>
      </c>
      <c r="C25" s="206"/>
      <c r="D25" s="206"/>
      <c r="E25" s="206"/>
      <c r="F25" s="206"/>
      <c r="G25" s="206"/>
      <c r="H25" s="189"/>
      <c r="I25" s="183"/>
      <c r="J25" s="183"/>
      <c r="K25" s="183"/>
      <c r="L25" s="183"/>
      <c r="M25" s="183"/>
      <c r="N25" s="183"/>
      <c r="O25" s="183"/>
      <c r="P25" s="183"/>
      <c r="Q25" s="183"/>
      <c r="R25" s="154"/>
      <c r="S25" s="152"/>
      <c r="T25" s="152"/>
      <c r="U25" s="152"/>
      <c r="V25" s="152"/>
      <c r="W25" s="152"/>
      <c r="X25" s="152"/>
      <c r="Y25" s="152"/>
      <c r="Z25" s="152"/>
      <c r="AA25" s="152"/>
      <c r="AB25" s="152"/>
      <c r="AC25" s="152"/>
      <c r="AD25" s="152"/>
      <c r="AE25" s="151"/>
    </row>
    <row r="26" spans="1:33" ht="3" customHeight="1">
      <c r="A26" s="151"/>
      <c r="B26" s="207"/>
      <c r="C26" s="208"/>
      <c r="D26" s="208"/>
      <c r="E26" s="208"/>
      <c r="F26" s="208"/>
      <c r="G26" s="208"/>
      <c r="H26" s="163"/>
      <c r="I26" s="209"/>
      <c r="J26" s="209"/>
      <c r="K26" s="209"/>
      <c r="L26" s="209"/>
      <c r="M26" s="209"/>
      <c r="N26" s="209"/>
      <c r="O26" s="209"/>
      <c r="P26" s="209"/>
      <c r="Q26" s="209"/>
      <c r="R26" s="162"/>
      <c r="S26" s="158"/>
      <c r="T26" s="158"/>
      <c r="U26" s="158"/>
      <c r="V26" s="158"/>
      <c r="W26" s="158"/>
      <c r="X26" s="158"/>
      <c r="Y26" s="158"/>
      <c r="Z26" s="158"/>
      <c r="AA26" s="158"/>
      <c r="AB26" s="158"/>
      <c r="AC26" s="158"/>
      <c r="AD26" s="159"/>
      <c r="AE26" s="151"/>
    </row>
    <row r="27" spans="1:33" ht="13.5" customHeight="1">
      <c r="A27" s="151"/>
      <c r="B27" s="539" t="s">
        <v>40</v>
      </c>
      <c r="C27" s="540"/>
      <c r="D27" s="540"/>
      <c r="E27" s="540"/>
      <c r="F27" s="540"/>
      <c r="G27" s="541"/>
      <c r="H27" s="187"/>
      <c r="I27" s="185"/>
      <c r="J27" s="185"/>
      <c r="K27" s="183"/>
      <c r="L27" s="183"/>
      <c r="M27" s="189"/>
      <c r="N27" s="152"/>
      <c r="O27" s="210"/>
      <c r="P27" s="545">
        <f>'入力（依頼書）'!P27</f>
        <v>0</v>
      </c>
      <c r="Q27" s="545"/>
      <c r="R27" s="154"/>
      <c r="S27" s="545">
        <f>'入力（依頼書）'!S27</f>
        <v>0</v>
      </c>
      <c r="T27" s="152"/>
      <c r="U27" s="545">
        <f>'入力（依頼書）'!U27</f>
        <v>0</v>
      </c>
      <c r="V27" s="152"/>
      <c r="W27" s="183" t="s">
        <v>43</v>
      </c>
      <c r="X27" s="152"/>
      <c r="Y27" s="183" t="s">
        <v>44</v>
      </c>
      <c r="Z27" s="152"/>
      <c r="AA27" s="152"/>
      <c r="AB27" s="152"/>
      <c r="AC27" s="183" t="s">
        <v>33</v>
      </c>
      <c r="AD27" s="211"/>
      <c r="AE27" s="151"/>
    </row>
    <row r="28" spans="1:33" ht="13.5" customHeight="1">
      <c r="A28" s="151"/>
      <c r="B28" s="539"/>
      <c r="C28" s="540"/>
      <c r="D28" s="540"/>
      <c r="E28" s="540"/>
      <c r="F28" s="540"/>
      <c r="G28" s="541"/>
      <c r="H28" s="187"/>
      <c r="I28" s="185"/>
      <c r="J28" s="185"/>
      <c r="K28" s="183"/>
      <c r="L28" s="183"/>
      <c r="M28" s="189"/>
      <c r="N28" s="152"/>
      <c r="O28" s="546" t="s">
        <v>41</v>
      </c>
      <c r="P28" s="545"/>
      <c r="Q28" s="545"/>
      <c r="R28" s="547" t="s">
        <v>41</v>
      </c>
      <c r="S28" s="545"/>
      <c r="T28" s="547" t="s">
        <v>41</v>
      </c>
      <c r="U28" s="545"/>
      <c r="V28" s="531" t="s">
        <v>41</v>
      </c>
      <c r="W28" s="152"/>
      <c r="X28" s="152"/>
      <c r="Y28" s="152"/>
      <c r="Z28" s="152"/>
      <c r="AA28" s="152"/>
      <c r="AB28" s="152"/>
      <c r="AC28" s="183" t="s">
        <v>34</v>
      </c>
      <c r="AD28" s="211"/>
      <c r="AE28" s="151"/>
    </row>
    <row r="29" spans="1:33" ht="13.5" customHeight="1">
      <c r="A29" s="151"/>
      <c r="B29" s="539"/>
      <c r="C29" s="540"/>
      <c r="D29" s="540"/>
      <c r="E29" s="540"/>
      <c r="F29" s="540"/>
      <c r="G29" s="541"/>
      <c r="H29" s="187"/>
      <c r="I29" s="185"/>
      <c r="J29" s="185"/>
      <c r="K29" s="183"/>
      <c r="L29" s="183"/>
      <c r="M29" s="189"/>
      <c r="N29" s="183">
        <f>'入力（依頼書）'!N29</f>
        <v>0</v>
      </c>
      <c r="O29" s="546"/>
      <c r="P29" s="545"/>
      <c r="Q29" s="545"/>
      <c r="R29" s="547"/>
      <c r="S29" s="545"/>
      <c r="T29" s="547"/>
      <c r="U29" s="545"/>
      <c r="V29" s="531"/>
      <c r="W29" s="212" t="s">
        <v>45</v>
      </c>
      <c r="X29" s="152"/>
      <c r="Y29" s="183">
        <f>'入力（依頼書）'!Y29</f>
        <v>0</v>
      </c>
      <c r="Z29" s="152"/>
      <c r="AA29" s="152"/>
      <c r="AB29" s="152"/>
      <c r="AC29" s="183" t="s">
        <v>42</v>
      </c>
      <c r="AD29" s="211"/>
      <c r="AE29" s="151"/>
    </row>
    <row r="30" spans="1:33" ht="4.5" customHeight="1">
      <c r="A30" s="151"/>
      <c r="B30" s="542"/>
      <c r="C30" s="543"/>
      <c r="D30" s="543"/>
      <c r="E30" s="543"/>
      <c r="F30" s="543"/>
      <c r="G30" s="544"/>
      <c r="H30" s="187"/>
      <c r="I30" s="185"/>
      <c r="J30" s="185"/>
      <c r="K30" s="183"/>
      <c r="L30" s="183"/>
      <c r="M30" s="189"/>
      <c r="N30" s="152"/>
      <c r="O30" s="210"/>
      <c r="P30" s="210"/>
      <c r="Q30" s="154"/>
      <c r="R30" s="154"/>
      <c r="S30" s="152"/>
      <c r="T30" s="152"/>
      <c r="U30" s="152"/>
      <c r="V30" s="152"/>
      <c r="W30" s="152"/>
      <c r="X30" s="152"/>
      <c r="Y30" s="152"/>
      <c r="Z30" s="152"/>
      <c r="AA30" s="152"/>
      <c r="AB30" s="152"/>
      <c r="AC30" s="532"/>
      <c r="AD30" s="533"/>
      <c r="AE30" s="151"/>
    </row>
    <row r="31" spans="1:33" ht="25.5" customHeight="1">
      <c r="A31" s="151"/>
      <c r="B31" s="523" t="s">
        <v>35</v>
      </c>
      <c r="C31" s="524"/>
      <c r="D31" s="524"/>
      <c r="E31" s="524"/>
      <c r="F31" s="524"/>
      <c r="G31" s="524"/>
      <c r="H31" s="213"/>
      <c r="I31" s="214" t="s">
        <v>46</v>
      </c>
      <c r="J31" s="215"/>
      <c r="K31" s="214"/>
      <c r="L31" s="214"/>
      <c r="M31" s="216"/>
      <c r="N31" s="217"/>
      <c r="O31" s="218"/>
      <c r="P31" s="218"/>
      <c r="Q31" s="219"/>
      <c r="R31" s="219"/>
      <c r="S31" s="217"/>
      <c r="T31" s="217"/>
      <c r="U31" s="217"/>
      <c r="V31" s="214" t="s">
        <v>36</v>
      </c>
      <c r="W31" s="217" t="s">
        <v>47</v>
      </c>
      <c r="X31" s="686">
        <f>'入力（依頼書）'!$X$31</f>
        <v>0</v>
      </c>
      <c r="Y31" s="686"/>
      <c r="Z31" s="686"/>
      <c r="AA31" s="686"/>
      <c r="AB31" s="686"/>
      <c r="AC31" s="686"/>
      <c r="AD31" s="220" t="s">
        <v>48</v>
      </c>
      <c r="AE31" s="151"/>
    </row>
    <row r="32" spans="1:33" ht="25.5" customHeight="1">
      <c r="A32" s="151"/>
      <c r="B32" s="523" t="s">
        <v>73</v>
      </c>
      <c r="C32" s="524"/>
      <c r="D32" s="524"/>
      <c r="E32" s="524"/>
      <c r="F32" s="524"/>
      <c r="G32" s="524"/>
      <c r="H32" s="534">
        <f>'入力（依頼書）'!H32</f>
        <v>0</v>
      </c>
      <c r="I32" s="535"/>
      <c r="J32" s="535"/>
      <c r="K32" s="535"/>
      <c r="L32" s="535"/>
      <c r="M32" s="535"/>
      <c r="N32" s="535"/>
      <c r="O32" s="535"/>
      <c r="P32" s="535"/>
      <c r="Q32" s="536"/>
      <c r="R32" s="527" t="s">
        <v>49</v>
      </c>
      <c r="S32" s="528"/>
      <c r="T32" s="529"/>
      <c r="U32" s="221">
        <f>'入力（依頼書）'!U32</f>
        <v>0</v>
      </c>
      <c r="V32" s="222" t="s">
        <v>37</v>
      </c>
      <c r="W32" s="223"/>
      <c r="X32" s="535">
        <f>IF(H32="","",H32+U32)</f>
        <v>0</v>
      </c>
      <c r="Y32" s="537"/>
      <c r="Z32" s="537"/>
      <c r="AA32" s="537"/>
      <c r="AB32" s="537"/>
      <c r="AC32" s="537"/>
      <c r="AD32" s="538"/>
      <c r="AE32" s="151"/>
    </row>
    <row r="33" spans="1:36" ht="25.5" customHeight="1">
      <c r="A33" s="151"/>
      <c r="B33" s="523" t="s">
        <v>51</v>
      </c>
      <c r="C33" s="524"/>
      <c r="D33" s="524"/>
      <c r="E33" s="524"/>
      <c r="F33" s="524"/>
      <c r="G33" s="524"/>
      <c r="H33" s="525">
        <f>'入力（依頼書）'!H33</f>
        <v>0</v>
      </c>
      <c r="I33" s="526"/>
      <c r="J33" s="526"/>
      <c r="K33" s="526"/>
      <c r="L33" s="526"/>
      <c r="M33" s="526"/>
      <c r="N33" s="526"/>
      <c r="O33" s="526"/>
      <c r="P33" s="224" t="s">
        <v>53</v>
      </c>
      <c r="Q33" s="225"/>
      <c r="R33" s="527" t="s">
        <v>38</v>
      </c>
      <c r="S33" s="528"/>
      <c r="T33" s="529"/>
      <c r="U33" s="526">
        <f>'入力（依頼書）'!U33</f>
        <v>0</v>
      </c>
      <c r="V33" s="526"/>
      <c r="W33" s="526"/>
      <c r="X33" s="526"/>
      <c r="Y33" s="526"/>
      <c r="Z33" s="526"/>
      <c r="AA33" s="222" t="s">
        <v>54</v>
      </c>
      <c r="AB33" s="222"/>
      <c r="AC33" s="222"/>
      <c r="AD33" s="226"/>
      <c r="AE33" s="151"/>
    </row>
    <row r="34" spans="1:36" ht="35.25" customHeight="1">
      <c r="A34" s="151"/>
      <c r="B34" s="523" t="s">
        <v>52</v>
      </c>
      <c r="C34" s="524"/>
      <c r="D34" s="524"/>
      <c r="E34" s="524"/>
      <c r="F34" s="524"/>
      <c r="G34" s="524"/>
      <c r="H34" s="227"/>
      <c r="I34" s="530">
        <f>'入力（依頼書）'!I34</f>
        <v>0</v>
      </c>
      <c r="J34" s="530"/>
      <c r="K34" s="228" t="s">
        <v>80</v>
      </c>
      <c r="L34" s="228"/>
      <c r="M34" s="228"/>
      <c r="N34" s="228"/>
      <c r="O34" s="228"/>
      <c r="P34" s="224"/>
      <c r="Q34" s="225"/>
      <c r="R34" s="527" t="s">
        <v>50</v>
      </c>
      <c r="S34" s="528"/>
      <c r="T34" s="529"/>
      <c r="U34" s="222"/>
      <c r="V34" s="222"/>
      <c r="W34" s="222"/>
      <c r="X34" s="222"/>
      <c r="Y34" s="222"/>
      <c r="Z34" s="222"/>
      <c r="AA34" s="222"/>
      <c r="AB34" s="222"/>
      <c r="AC34" s="222"/>
      <c r="AD34" s="226"/>
      <c r="AE34" s="151"/>
    </row>
    <row r="35" spans="1:36" ht="25.5" customHeight="1">
      <c r="A35" s="151"/>
      <c r="B35" s="562" t="s">
        <v>39</v>
      </c>
      <c r="C35" s="563"/>
      <c r="D35" s="563"/>
      <c r="E35" s="563"/>
      <c r="F35" s="563"/>
      <c r="G35" s="563"/>
      <c r="H35" s="564">
        <f>'入力（依頼書）'!H35</f>
        <v>0</v>
      </c>
      <c r="I35" s="565"/>
      <c r="J35" s="565"/>
      <c r="K35" s="565"/>
      <c r="L35" s="565"/>
      <c r="M35" s="565"/>
      <c r="N35" s="565"/>
      <c r="O35" s="565"/>
      <c r="P35" s="565"/>
      <c r="Q35" s="565"/>
      <c r="R35" s="565"/>
      <c r="S35" s="565"/>
      <c r="T35" s="565"/>
      <c r="U35" s="565"/>
      <c r="V35" s="565"/>
      <c r="W35" s="565"/>
      <c r="X35" s="565"/>
      <c r="Y35" s="565"/>
      <c r="Z35" s="565"/>
      <c r="AA35" s="565"/>
      <c r="AB35" s="565"/>
      <c r="AC35" s="565"/>
      <c r="AD35" s="566"/>
      <c r="AE35" s="151"/>
    </row>
    <row r="36" spans="1:36" ht="22.5" customHeight="1">
      <c r="A36" s="151"/>
      <c r="B36" s="152" t="s">
        <v>96</v>
      </c>
      <c r="C36" s="229"/>
      <c r="D36" s="206"/>
      <c r="E36" s="206"/>
      <c r="F36" s="206"/>
      <c r="G36" s="206"/>
      <c r="H36" s="189"/>
      <c r="I36" s="189"/>
      <c r="J36" s="183"/>
      <c r="K36" s="183"/>
      <c r="L36" s="183"/>
      <c r="M36" s="189"/>
      <c r="N36" s="152"/>
      <c r="O36" s="210"/>
      <c r="P36" s="210"/>
      <c r="Q36" s="154"/>
      <c r="R36" s="154"/>
      <c r="S36" s="152"/>
      <c r="T36" s="152"/>
      <c r="U36" s="152"/>
      <c r="V36" s="152"/>
      <c r="W36" s="152"/>
      <c r="X36" s="152"/>
      <c r="Y36" s="152"/>
      <c r="Z36" s="152"/>
      <c r="AA36" s="152"/>
      <c r="AB36" s="152"/>
      <c r="AC36" s="152"/>
      <c r="AD36" s="152"/>
      <c r="AE36" s="151"/>
    </row>
    <row r="37" spans="1:36" ht="15" customHeight="1">
      <c r="A37" s="151"/>
      <c r="B37" s="230" t="s">
        <v>3</v>
      </c>
      <c r="C37" s="567" t="s">
        <v>4</v>
      </c>
      <c r="D37" s="568"/>
      <c r="E37" s="568"/>
      <c r="F37" s="569"/>
      <c r="G37" s="567" t="s">
        <v>5</v>
      </c>
      <c r="H37" s="568"/>
      <c r="I37" s="568"/>
      <c r="J37" s="569"/>
      <c r="K37" s="567" t="s">
        <v>6</v>
      </c>
      <c r="L37" s="568"/>
      <c r="M37" s="568"/>
      <c r="N37" s="569"/>
      <c r="O37" s="551" t="s">
        <v>7</v>
      </c>
      <c r="P37" s="518"/>
      <c r="Q37" s="518"/>
      <c r="R37" s="518"/>
      <c r="S37" s="518"/>
      <c r="T37" s="518"/>
      <c r="U37" s="518"/>
      <c r="V37" s="519"/>
      <c r="W37" s="553" t="s">
        <v>8</v>
      </c>
      <c r="X37" s="554"/>
      <c r="Y37" s="554"/>
      <c r="Z37" s="554"/>
      <c r="AA37" s="555"/>
      <c r="AB37" s="567" t="s">
        <v>9</v>
      </c>
      <c r="AC37" s="568"/>
      <c r="AD37" s="570"/>
      <c r="AE37" s="151"/>
      <c r="AF37" s="19"/>
      <c r="AG37" s="19"/>
      <c r="AH37" s="19"/>
      <c r="AI37" s="19"/>
      <c r="AJ37" s="19"/>
    </row>
    <row r="38" spans="1:36" ht="15" customHeight="1">
      <c r="A38" s="151"/>
      <c r="B38" s="232" t="s">
        <v>10</v>
      </c>
      <c r="C38" s="556" t="s">
        <v>11</v>
      </c>
      <c r="D38" s="557"/>
      <c r="E38" s="557"/>
      <c r="F38" s="571"/>
      <c r="G38" s="556" t="s">
        <v>11</v>
      </c>
      <c r="H38" s="557"/>
      <c r="I38" s="557"/>
      <c r="J38" s="571"/>
      <c r="K38" s="556" t="s">
        <v>11</v>
      </c>
      <c r="L38" s="557"/>
      <c r="M38" s="557"/>
      <c r="N38" s="571"/>
      <c r="O38" s="552"/>
      <c r="P38" s="514"/>
      <c r="Q38" s="514"/>
      <c r="R38" s="514"/>
      <c r="S38" s="514"/>
      <c r="T38" s="514"/>
      <c r="U38" s="514"/>
      <c r="V38" s="515"/>
      <c r="W38" s="548" t="s">
        <v>12</v>
      </c>
      <c r="X38" s="549"/>
      <c r="Y38" s="549"/>
      <c r="Z38" s="549"/>
      <c r="AA38" s="550"/>
      <c r="AB38" s="556" t="s">
        <v>13</v>
      </c>
      <c r="AC38" s="557"/>
      <c r="AD38" s="558"/>
      <c r="AE38" s="151"/>
      <c r="AF38" s="19"/>
      <c r="AG38" s="19"/>
      <c r="AH38" s="19"/>
      <c r="AI38" s="19"/>
    </row>
    <row r="39" spans="1:36" ht="24" customHeight="1">
      <c r="A39" s="151"/>
      <c r="B39" s="233">
        <v>1</v>
      </c>
      <c r="C39" s="559">
        <f>'入力（依頼書）'!C39</f>
        <v>0</v>
      </c>
      <c r="D39" s="560"/>
      <c r="E39" s="560"/>
      <c r="F39" s="561"/>
      <c r="G39" s="559">
        <f>'入力（依頼書）'!G39</f>
        <v>0</v>
      </c>
      <c r="H39" s="560"/>
      <c r="I39" s="560"/>
      <c r="J39" s="561"/>
      <c r="K39" s="559">
        <f>'入力（依頼書）'!K39</f>
        <v>0</v>
      </c>
      <c r="L39" s="560"/>
      <c r="M39" s="560"/>
      <c r="N39" s="561"/>
      <c r="O39" s="687">
        <f>'入力（依頼書）'!O39</f>
        <v>0</v>
      </c>
      <c r="P39" s="688"/>
      <c r="Q39" s="688"/>
      <c r="R39" s="688"/>
      <c r="S39" s="688"/>
      <c r="T39" s="688"/>
      <c r="U39" s="688"/>
      <c r="V39" s="689"/>
      <c r="W39" s="157"/>
      <c r="X39" s="158"/>
      <c r="Y39" s="158"/>
      <c r="Z39" s="158"/>
      <c r="AA39" s="158"/>
      <c r="AB39" s="157"/>
      <c r="AC39" s="158"/>
      <c r="AD39" s="159"/>
      <c r="AE39" s="151"/>
      <c r="AF39" s="19"/>
      <c r="AG39" s="19"/>
      <c r="AH39" s="19"/>
      <c r="AI39" s="19"/>
    </row>
    <row r="40" spans="1:36" ht="24" customHeight="1">
      <c r="A40" s="151"/>
      <c r="B40" s="234">
        <v>2</v>
      </c>
      <c r="C40" s="579">
        <f>'入力（依頼書）'!C40</f>
        <v>0</v>
      </c>
      <c r="D40" s="580"/>
      <c r="E40" s="580"/>
      <c r="F40" s="581"/>
      <c r="G40" s="579">
        <f>'入力（依頼書）'!G40</f>
        <v>0</v>
      </c>
      <c r="H40" s="580"/>
      <c r="I40" s="580"/>
      <c r="J40" s="581"/>
      <c r="K40" s="579">
        <f>'入力（依頼書）'!K40</f>
        <v>0</v>
      </c>
      <c r="L40" s="580"/>
      <c r="M40" s="580"/>
      <c r="N40" s="581"/>
      <c r="O40" s="690">
        <f>'入力（依頼書）'!O40</f>
        <v>0</v>
      </c>
      <c r="P40" s="691"/>
      <c r="Q40" s="691"/>
      <c r="R40" s="691"/>
      <c r="S40" s="691"/>
      <c r="T40" s="691"/>
      <c r="U40" s="691"/>
      <c r="V40" s="692"/>
      <c r="W40" s="627">
        <f>'入力（依頼書）'!W40</f>
        <v>0</v>
      </c>
      <c r="X40" s="628"/>
      <c r="Y40" s="628"/>
      <c r="Z40" s="628"/>
      <c r="AA40" s="629"/>
      <c r="AB40" s="615">
        <f>'入力（依頼書）'!AB40</f>
        <v>0</v>
      </c>
      <c r="AC40" s="616"/>
      <c r="AD40" s="617"/>
      <c r="AE40" s="151"/>
    </row>
    <row r="41" spans="1:36" ht="24" customHeight="1">
      <c r="A41" s="151"/>
      <c r="B41" s="232">
        <v>3</v>
      </c>
      <c r="C41" s="610">
        <f>'入力（依頼書）'!C41</f>
        <v>0</v>
      </c>
      <c r="D41" s="611"/>
      <c r="E41" s="611"/>
      <c r="F41" s="612"/>
      <c r="G41" s="610">
        <f>'入力（依頼書）'!G41</f>
        <v>0</v>
      </c>
      <c r="H41" s="611"/>
      <c r="I41" s="611"/>
      <c r="J41" s="612"/>
      <c r="K41" s="610">
        <f>'入力（依頼書）'!K41</f>
        <v>0</v>
      </c>
      <c r="L41" s="611"/>
      <c r="M41" s="611"/>
      <c r="N41" s="612"/>
      <c r="O41" s="693">
        <f>'入力（依頼書）'!O41</f>
        <v>0</v>
      </c>
      <c r="P41" s="694"/>
      <c r="Q41" s="694"/>
      <c r="R41" s="694"/>
      <c r="S41" s="694"/>
      <c r="T41" s="694"/>
      <c r="U41" s="694"/>
      <c r="V41" s="694"/>
      <c r="W41" s="160"/>
      <c r="X41" s="161"/>
      <c r="Y41" s="161"/>
      <c r="Z41" s="161"/>
      <c r="AA41" s="161"/>
      <c r="AB41" s="618"/>
      <c r="AC41" s="619"/>
      <c r="AD41" s="620"/>
      <c r="AE41" s="151"/>
      <c r="AF41" s="19"/>
      <c r="AG41" s="19"/>
    </row>
    <row r="42" spans="1:36" ht="24.75" customHeight="1">
      <c r="A42" s="151"/>
      <c r="B42" s="152"/>
      <c r="C42" s="152"/>
      <c r="D42" s="183"/>
      <c r="E42" s="154"/>
      <c r="F42" s="156"/>
      <c r="G42" s="156"/>
      <c r="H42" s="152"/>
      <c r="I42" s="152"/>
      <c r="J42" s="152"/>
      <c r="K42" s="235"/>
      <c r="L42" s="152"/>
      <c r="M42" s="152"/>
      <c r="N42" s="152"/>
      <c r="O42" s="531" t="s">
        <v>93</v>
      </c>
      <c r="P42" s="531"/>
      <c r="Q42" s="531"/>
      <c r="R42" s="531"/>
      <c r="S42" s="531"/>
      <c r="T42" s="531"/>
      <c r="U42" s="531"/>
      <c r="V42" s="531"/>
      <c r="W42" s="531"/>
      <c r="X42" s="531"/>
      <c r="Y42" s="531"/>
      <c r="Z42" s="531"/>
      <c r="AA42" s="531"/>
      <c r="AB42" s="531"/>
      <c r="AC42" s="531"/>
      <c r="AD42" s="531"/>
      <c r="AE42" s="151"/>
      <c r="AF42" s="19"/>
      <c r="AG42" s="19"/>
    </row>
    <row r="43" spans="1:36" ht="12" customHeight="1">
      <c r="A43" s="151"/>
      <c r="B43" s="152"/>
      <c r="C43" s="152"/>
      <c r="D43" s="183"/>
      <c r="E43" s="154"/>
      <c r="F43" s="156"/>
      <c r="G43" s="185" t="s">
        <v>86</v>
      </c>
      <c r="H43" s="152"/>
      <c r="I43" s="152"/>
      <c r="J43" s="152"/>
      <c r="K43" s="235"/>
      <c r="L43" s="152"/>
      <c r="M43" s="152"/>
      <c r="N43" s="152"/>
      <c r="O43" s="152"/>
      <c r="P43" s="152"/>
      <c r="Q43" s="152"/>
      <c r="R43" s="152"/>
      <c r="S43" s="152"/>
      <c r="T43" s="152"/>
      <c r="U43" s="152"/>
      <c r="V43" s="152"/>
      <c r="W43" s="236"/>
      <c r="X43" s="152"/>
      <c r="Y43" s="152"/>
      <c r="Z43" s="152"/>
      <c r="AA43" s="236"/>
      <c r="AB43" s="152"/>
      <c r="AC43" s="152"/>
      <c r="AD43" s="188" t="s">
        <v>99</v>
      </c>
      <c r="AE43" s="151"/>
      <c r="AF43" s="19"/>
      <c r="AG43" s="19"/>
    </row>
    <row r="44" spans="1:36" ht="15" customHeight="1">
      <c r="A44" s="151"/>
      <c r="B44" s="572" t="s">
        <v>18</v>
      </c>
      <c r="C44" s="231"/>
      <c r="D44" s="158"/>
      <c r="E44" s="159"/>
      <c r="F44" s="237"/>
      <c r="G44" s="575" t="s">
        <v>20</v>
      </c>
      <c r="H44" s="569"/>
      <c r="I44" s="567" t="s">
        <v>56</v>
      </c>
      <c r="J44" s="568"/>
      <c r="K44" s="568"/>
      <c r="L44" s="568"/>
      <c r="M44" s="568"/>
      <c r="N44" s="568"/>
      <c r="O44" s="568"/>
      <c r="P44" s="568"/>
      <c r="Q44" s="569"/>
      <c r="R44" s="567" t="s">
        <v>55</v>
      </c>
      <c r="S44" s="568"/>
      <c r="T44" s="568"/>
      <c r="U44" s="569"/>
      <c r="V44" s="577" t="s">
        <v>21</v>
      </c>
      <c r="W44" s="568" t="s">
        <v>22</v>
      </c>
      <c r="X44" s="568"/>
      <c r="Y44" s="568"/>
      <c r="Z44" s="569"/>
      <c r="AA44" s="577" t="s">
        <v>23</v>
      </c>
      <c r="AB44" s="567" t="s">
        <v>24</v>
      </c>
      <c r="AC44" s="568"/>
      <c r="AD44" s="570"/>
      <c r="AE44" s="151"/>
    </row>
    <row r="45" spans="1:36" ht="15" customHeight="1">
      <c r="A45" s="151"/>
      <c r="B45" s="573"/>
      <c r="C45" s="582" t="s">
        <v>19</v>
      </c>
      <c r="D45" s="491"/>
      <c r="E45" s="583"/>
      <c r="F45" s="238"/>
      <c r="G45" s="576"/>
      <c r="H45" s="571"/>
      <c r="I45" s="556"/>
      <c r="J45" s="557"/>
      <c r="K45" s="557"/>
      <c r="L45" s="557"/>
      <c r="M45" s="557"/>
      <c r="N45" s="557"/>
      <c r="O45" s="557"/>
      <c r="P45" s="557"/>
      <c r="Q45" s="571"/>
      <c r="R45" s="556"/>
      <c r="S45" s="557"/>
      <c r="T45" s="557"/>
      <c r="U45" s="571"/>
      <c r="V45" s="578"/>
      <c r="W45" s="584" t="s">
        <v>25</v>
      </c>
      <c r="X45" s="584"/>
      <c r="Y45" s="584"/>
      <c r="Z45" s="585"/>
      <c r="AA45" s="578"/>
      <c r="AB45" s="556"/>
      <c r="AC45" s="557"/>
      <c r="AD45" s="558"/>
      <c r="AE45" s="151"/>
    </row>
    <row r="46" spans="1:36" ht="20.100000000000001" customHeight="1">
      <c r="A46" s="151"/>
      <c r="B46" s="574"/>
      <c r="C46" s="556"/>
      <c r="D46" s="557"/>
      <c r="E46" s="558"/>
      <c r="F46" s="238"/>
      <c r="G46" s="586" t="s">
        <v>72</v>
      </c>
      <c r="H46" s="587"/>
      <c r="I46" s="592" t="s">
        <v>57</v>
      </c>
      <c r="J46" s="593"/>
      <c r="K46" s="593"/>
      <c r="L46" s="593"/>
      <c r="M46" s="593"/>
      <c r="N46" s="593"/>
      <c r="O46" s="593"/>
      <c r="P46" s="593"/>
      <c r="Q46" s="594"/>
      <c r="R46" s="595"/>
      <c r="S46" s="596"/>
      <c r="T46" s="596"/>
      <c r="U46" s="597"/>
      <c r="V46" s="239" t="s">
        <v>60</v>
      </c>
      <c r="W46" s="604">
        <v>408</v>
      </c>
      <c r="X46" s="605"/>
      <c r="Y46" s="605"/>
      <c r="Z46" s="606"/>
      <c r="AA46" s="240">
        <f>'入力（依頼書）'!AA46</f>
        <v>0</v>
      </c>
      <c r="AB46" s="607">
        <f>'入力（依頼書）'!AB46</f>
        <v>0</v>
      </c>
      <c r="AC46" s="608"/>
      <c r="AD46" s="609"/>
      <c r="AE46" s="151"/>
    </row>
    <row r="47" spans="1:36" ht="20.100000000000001" customHeight="1">
      <c r="A47" s="151"/>
      <c r="B47" s="639">
        <v>1</v>
      </c>
      <c r="C47" s="378">
        <f>'入力（依頼書）'!C47:E49</f>
        <v>0</v>
      </c>
      <c r="D47" s="379"/>
      <c r="E47" s="380"/>
      <c r="F47" s="238"/>
      <c r="G47" s="588"/>
      <c r="H47" s="589"/>
      <c r="I47" s="633" t="s">
        <v>58</v>
      </c>
      <c r="J47" s="634"/>
      <c r="K47" s="634"/>
      <c r="L47" s="634"/>
      <c r="M47" s="634"/>
      <c r="N47" s="634"/>
      <c r="O47" s="634"/>
      <c r="P47" s="634"/>
      <c r="Q47" s="635"/>
      <c r="R47" s="598"/>
      <c r="S47" s="599"/>
      <c r="T47" s="599"/>
      <c r="U47" s="600"/>
      <c r="V47" s="241" t="s">
        <v>61</v>
      </c>
      <c r="W47" s="621">
        <v>662</v>
      </c>
      <c r="X47" s="622"/>
      <c r="Y47" s="622"/>
      <c r="Z47" s="623"/>
      <c r="AA47" s="242">
        <f>'入力（依頼書）'!AA47</f>
        <v>0</v>
      </c>
      <c r="AB47" s="624">
        <f>'入力（依頼書）'!AB47</f>
        <v>0</v>
      </c>
      <c r="AC47" s="625"/>
      <c r="AD47" s="626"/>
      <c r="AE47" s="151"/>
    </row>
    <row r="48" spans="1:36" ht="20.100000000000001" customHeight="1">
      <c r="A48" s="151"/>
      <c r="B48" s="631"/>
      <c r="C48" s="381"/>
      <c r="D48" s="382"/>
      <c r="E48" s="383"/>
      <c r="F48" s="238"/>
      <c r="G48" s="588"/>
      <c r="H48" s="589"/>
      <c r="I48" s="633" t="s">
        <v>59</v>
      </c>
      <c r="J48" s="634"/>
      <c r="K48" s="634"/>
      <c r="L48" s="634"/>
      <c r="M48" s="634"/>
      <c r="N48" s="634"/>
      <c r="O48" s="634"/>
      <c r="P48" s="634"/>
      <c r="Q48" s="635"/>
      <c r="R48" s="601"/>
      <c r="S48" s="602"/>
      <c r="T48" s="602"/>
      <c r="U48" s="603"/>
      <c r="V48" s="241" t="s">
        <v>62</v>
      </c>
      <c r="W48" s="621">
        <v>764</v>
      </c>
      <c r="X48" s="622"/>
      <c r="Y48" s="622"/>
      <c r="Z48" s="623"/>
      <c r="AA48" s="242">
        <f>'入力（依頼書）'!AA48</f>
        <v>0</v>
      </c>
      <c r="AB48" s="624">
        <f>'入力（依頼書）'!AB48</f>
        <v>0</v>
      </c>
      <c r="AC48" s="625"/>
      <c r="AD48" s="626"/>
      <c r="AE48" s="151"/>
    </row>
    <row r="49" spans="1:36" ht="20.100000000000001" customHeight="1">
      <c r="A49" s="151"/>
      <c r="B49" s="632"/>
      <c r="C49" s="384"/>
      <c r="D49" s="385"/>
      <c r="E49" s="386"/>
      <c r="F49" s="238"/>
      <c r="G49" s="588"/>
      <c r="H49" s="589"/>
      <c r="I49" s="633" t="s">
        <v>92</v>
      </c>
      <c r="J49" s="634"/>
      <c r="K49" s="634"/>
      <c r="L49" s="634"/>
      <c r="M49" s="634"/>
      <c r="N49" s="634"/>
      <c r="O49" s="634"/>
      <c r="P49" s="634"/>
      <c r="Q49" s="635"/>
      <c r="R49" s="636" t="s">
        <v>74</v>
      </c>
      <c r="S49" s="637"/>
      <c r="T49" s="637"/>
      <c r="U49" s="638"/>
      <c r="V49" s="241" t="s">
        <v>63</v>
      </c>
      <c r="W49" s="621">
        <v>561</v>
      </c>
      <c r="X49" s="622"/>
      <c r="Y49" s="622"/>
      <c r="Z49" s="623"/>
      <c r="AA49" s="242">
        <f>'入力（依頼書）'!AA49</f>
        <v>0</v>
      </c>
      <c r="AB49" s="624">
        <f>'入力（依頼書）'!AB49</f>
        <v>0</v>
      </c>
      <c r="AC49" s="625"/>
      <c r="AD49" s="626"/>
      <c r="AE49" s="151"/>
    </row>
    <row r="50" spans="1:36" ht="20.100000000000001" customHeight="1">
      <c r="A50" s="151"/>
      <c r="B50" s="630">
        <v>2</v>
      </c>
      <c r="C50" s="387">
        <f>'入力（依頼書）'!C50:E52</f>
        <v>0</v>
      </c>
      <c r="D50" s="388"/>
      <c r="E50" s="389"/>
      <c r="F50" s="238"/>
      <c r="G50" s="588"/>
      <c r="H50" s="589"/>
      <c r="I50" s="633" t="s">
        <v>91</v>
      </c>
      <c r="J50" s="634"/>
      <c r="K50" s="634"/>
      <c r="L50" s="634"/>
      <c r="M50" s="634"/>
      <c r="N50" s="634"/>
      <c r="O50" s="634"/>
      <c r="P50" s="634"/>
      <c r="Q50" s="635"/>
      <c r="R50" s="636" t="s">
        <v>75</v>
      </c>
      <c r="S50" s="637"/>
      <c r="T50" s="637"/>
      <c r="U50" s="638"/>
      <c r="V50" s="241" t="s">
        <v>64</v>
      </c>
      <c r="W50" s="621">
        <v>2292</v>
      </c>
      <c r="X50" s="622"/>
      <c r="Y50" s="622"/>
      <c r="Z50" s="623"/>
      <c r="AA50" s="242">
        <f>'入力（依頼書）'!AA50</f>
        <v>0</v>
      </c>
      <c r="AB50" s="624">
        <f>'入力（依頼書）'!AB50</f>
        <v>0</v>
      </c>
      <c r="AC50" s="625"/>
      <c r="AD50" s="626"/>
      <c r="AE50" s="151"/>
      <c r="AJ50" s="28"/>
    </row>
    <row r="51" spans="1:36" ht="20.100000000000001" customHeight="1">
      <c r="A51" s="151"/>
      <c r="B51" s="631"/>
      <c r="C51" s="381"/>
      <c r="D51" s="382"/>
      <c r="E51" s="383"/>
      <c r="F51" s="243"/>
      <c r="G51" s="588"/>
      <c r="H51" s="589"/>
      <c r="I51" s="633" t="s">
        <v>65</v>
      </c>
      <c r="J51" s="634"/>
      <c r="K51" s="634"/>
      <c r="L51" s="634"/>
      <c r="M51" s="634"/>
      <c r="N51" s="634"/>
      <c r="O51" s="634"/>
      <c r="P51" s="634"/>
      <c r="Q51" s="635"/>
      <c r="R51" s="636" t="s">
        <v>76</v>
      </c>
      <c r="S51" s="637"/>
      <c r="T51" s="637"/>
      <c r="U51" s="638"/>
      <c r="V51" s="241" t="s">
        <v>66</v>
      </c>
      <c r="W51" s="621">
        <v>13750</v>
      </c>
      <c r="X51" s="622"/>
      <c r="Y51" s="622"/>
      <c r="Z51" s="623"/>
      <c r="AA51" s="242">
        <f>'入力（依頼書）'!AA51</f>
        <v>0</v>
      </c>
      <c r="AB51" s="624">
        <f>'入力（依頼書）'!AB51</f>
        <v>0</v>
      </c>
      <c r="AC51" s="625"/>
      <c r="AD51" s="626"/>
      <c r="AE51" s="151"/>
      <c r="AF51" s="28"/>
      <c r="AG51" s="19"/>
      <c r="AH51" s="28"/>
      <c r="AJ51" s="28"/>
    </row>
    <row r="52" spans="1:36" ht="20.100000000000001" customHeight="1">
      <c r="A52" s="151"/>
      <c r="B52" s="632"/>
      <c r="C52" s="384"/>
      <c r="D52" s="385"/>
      <c r="E52" s="386"/>
      <c r="F52" s="238"/>
      <c r="G52" s="588"/>
      <c r="H52" s="589"/>
      <c r="I52" s="633" t="s">
        <v>88</v>
      </c>
      <c r="J52" s="634"/>
      <c r="K52" s="634"/>
      <c r="L52" s="634"/>
      <c r="M52" s="634"/>
      <c r="N52" s="634"/>
      <c r="O52" s="634"/>
      <c r="P52" s="634"/>
      <c r="Q52" s="635"/>
      <c r="R52" s="636" t="s">
        <v>77</v>
      </c>
      <c r="S52" s="637"/>
      <c r="T52" s="637"/>
      <c r="U52" s="638"/>
      <c r="V52" s="241" t="s">
        <v>67</v>
      </c>
      <c r="W52" s="621">
        <v>1324</v>
      </c>
      <c r="X52" s="622"/>
      <c r="Y52" s="622"/>
      <c r="Z52" s="623"/>
      <c r="AA52" s="242">
        <f>'入力（依頼書）'!AA52</f>
        <v>0</v>
      </c>
      <c r="AB52" s="624">
        <f>'入力（依頼書）'!AB52</f>
        <v>0</v>
      </c>
      <c r="AC52" s="625"/>
      <c r="AD52" s="626"/>
      <c r="AE52" s="151"/>
      <c r="AF52" s="28"/>
      <c r="AG52" s="19"/>
      <c r="AH52" s="30"/>
      <c r="AI52" s="30"/>
      <c r="AJ52" s="28"/>
    </row>
    <row r="53" spans="1:36" ht="20.100000000000001" customHeight="1">
      <c r="A53" s="151"/>
      <c r="B53" s="630">
        <v>3</v>
      </c>
      <c r="C53" s="387">
        <f>'入力（依頼書）'!C53:E55</f>
        <v>0</v>
      </c>
      <c r="D53" s="388"/>
      <c r="E53" s="389"/>
      <c r="F53" s="238"/>
      <c r="G53" s="588"/>
      <c r="H53" s="589"/>
      <c r="I53" s="633" t="s">
        <v>90</v>
      </c>
      <c r="J53" s="634"/>
      <c r="K53" s="634"/>
      <c r="L53" s="634"/>
      <c r="M53" s="634"/>
      <c r="N53" s="634"/>
      <c r="O53" s="634"/>
      <c r="P53" s="634"/>
      <c r="Q53" s="635"/>
      <c r="R53" s="636" t="s">
        <v>78</v>
      </c>
      <c r="S53" s="637"/>
      <c r="T53" s="637"/>
      <c r="U53" s="638"/>
      <c r="V53" s="241" t="s">
        <v>68</v>
      </c>
      <c r="W53" s="621">
        <v>5296</v>
      </c>
      <c r="X53" s="622"/>
      <c r="Y53" s="622"/>
      <c r="Z53" s="623"/>
      <c r="AA53" s="242">
        <f>'入力（依頼書）'!AA53</f>
        <v>0</v>
      </c>
      <c r="AB53" s="624">
        <f>'入力（依頼書）'!AB53</f>
        <v>0</v>
      </c>
      <c r="AC53" s="625"/>
      <c r="AD53" s="626"/>
      <c r="AE53" s="151"/>
      <c r="AJ53" s="31"/>
    </row>
    <row r="54" spans="1:36" ht="20.100000000000001" customHeight="1">
      <c r="A54" s="151"/>
      <c r="B54" s="631"/>
      <c r="C54" s="381"/>
      <c r="D54" s="382"/>
      <c r="E54" s="383"/>
      <c r="F54" s="238"/>
      <c r="G54" s="588"/>
      <c r="H54" s="589"/>
      <c r="I54" s="633" t="s">
        <v>70</v>
      </c>
      <c r="J54" s="634"/>
      <c r="K54" s="634"/>
      <c r="L54" s="634"/>
      <c r="M54" s="634"/>
      <c r="N54" s="634"/>
      <c r="O54" s="634"/>
      <c r="P54" s="634"/>
      <c r="Q54" s="635"/>
      <c r="R54" s="636" t="s">
        <v>75</v>
      </c>
      <c r="S54" s="637"/>
      <c r="T54" s="637"/>
      <c r="U54" s="638"/>
      <c r="V54" s="241" t="s">
        <v>69</v>
      </c>
      <c r="W54" s="621">
        <v>1884</v>
      </c>
      <c r="X54" s="622"/>
      <c r="Y54" s="622"/>
      <c r="Z54" s="623"/>
      <c r="AA54" s="242">
        <f>'入力（依頼書）'!AA54</f>
        <v>0</v>
      </c>
      <c r="AB54" s="624">
        <f>'入力（依頼書）'!AB54</f>
        <v>0</v>
      </c>
      <c r="AC54" s="625"/>
      <c r="AD54" s="626"/>
      <c r="AE54" s="151"/>
    </row>
    <row r="55" spans="1:36" ht="20.100000000000001" customHeight="1">
      <c r="A55" s="151"/>
      <c r="B55" s="640"/>
      <c r="C55" s="390"/>
      <c r="D55" s="391"/>
      <c r="E55" s="392"/>
      <c r="F55" s="238"/>
      <c r="G55" s="590"/>
      <c r="H55" s="591"/>
      <c r="I55" s="613" t="s">
        <v>71</v>
      </c>
      <c r="J55" s="614"/>
      <c r="K55" s="614"/>
      <c r="L55" s="614"/>
      <c r="M55" s="614"/>
      <c r="N55" s="614"/>
      <c r="O55" s="614"/>
      <c r="P55" s="614"/>
      <c r="Q55" s="614"/>
      <c r="R55" s="614"/>
      <c r="S55" s="614"/>
      <c r="T55" s="614"/>
      <c r="U55" s="654"/>
      <c r="V55" s="244"/>
      <c r="W55" s="655">
        <v>408</v>
      </c>
      <c r="X55" s="656"/>
      <c r="Y55" s="656"/>
      <c r="Z55" s="657"/>
      <c r="AA55" s="245">
        <f>'入力（依頼書）'!AA55</f>
        <v>0</v>
      </c>
      <c r="AB55" s="658">
        <f>'入力（依頼書）'!AB55</f>
        <v>0</v>
      </c>
      <c r="AC55" s="659"/>
      <c r="AD55" s="660"/>
      <c r="AE55" s="151"/>
    </row>
    <row r="56" spans="1:36" ht="20.100000000000001" customHeight="1">
      <c r="A56" s="151"/>
      <c r="B56" s="162"/>
      <c r="C56" s="152"/>
      <c r="D56" s="158"/>
      <c r="E56" s="152"/>
      <c r="F56" s="152"/>
      <c r="G56" s="152"/>
      <c r="H56" s="152"/>
      <c r="I56" s="152"/>
      <c r="J56" s="246"/>
      <c r="K56" s="247"/>
      <c r="L56" s="247"/>
      <c r="M56" s="246"/>
      <c r="N56" s="246"/>
      <c r="O56" s="246"/>
      <c r="P56" s="246"/>
      <c r="Q56" s="247"/>
      <c r="R56" s="152"/>
      <c r="S56" s="152"/>
      <c r="T56" s="184"/>
      <c r="U56" s="184"/>
      <c r="V56" s="154"/>
      <c r="W56" s="661" t="s">
        <v>103</v>
      </c>
      <c r="X56" s="662"/>
      <c r="Y56" s="662"/>
      <c r="Z56" s="662"/>
      <c r="AA56" s="663"/>
      <c r="AB56" s="464" t="str">
        <f>'入力（依頼書）'!AB56</f>
        <v/>
      </c>
      <c r="AC56" s="464"/>
      <c r="AD56" s="465"/>
      <c r="AE56" s="151"/>
    </row>
    <row r="57" spans="1:36" ht="20.100000000000001" customHeight="1">
      <c r="A57" s="151"/>
      <c r="B57" s="154"/>
      <c r="C57" s="164" t="s">
        <v>112</v>
      </c>
      <c r="D57" s="152"/>
      <c r="E57" s="246"/>
      <c r="F57" s="246"/>
      <c r="G57" s="246"/>
      <c r="H57" s="246"/>
      <c r="I57" s="246"/>
      <c r="J57" s="152" t="s">
        <v>113</v>
      </c>
      <c r="K57" s="246"/>
      <c r="L57" s="246"/>
      <c r="M57" s="246"/>
      <c r="N57" s="246"/>
      <c r="O57" s="246"/>
      <c r="P57" s="246"/>
      <c r="Q57" s="246"/>
      <c r="R57" s="152" t="s">
        <v>114</v>
      </c>
      <c r="S57" s="152"/>
      <c r="T57" s="184"/>
      <c r="U57" s="184"/>
      <c r="V57" s="154"/>
      <c r="W57" s="664" t="s">
        <v>171</v>
      </c>
      <c r="X57" s="665"/>
      <c r="Y57" s="665"/>
      <c r="Z57" s="665"/>
      <c r="AA57" s="666"/>
      <c r="AB57" s="464" t="str">
        <f>'入力（依頼書）'!AB57</f>
        <v/>
      </c>
      <c r="AC57" s="464"/>
      <c r="AD57" s="465"/>
      <c r="AE57" s="151"/>
      <c r="AF57" s="14"/>
      <c r="AG57" s="32"/>
      <c r="AH57" s="32"/>
      <c r="AJ57" s="14"/>
    </row>
    <row r="58" spans="1:36" ht="17.25" customHeight="1">
      <c r="A58" s="151"/>
      <c r="B58" s="152"/>
      <c r="C58" s="152"/>
      <c r="D58" s="152"/>
      <c r="E58" s="152"/>
      <c r="F58" s="152"/>
      <c r="G58" s="152"/>
      <c r="H58" s="152"/>
      <c r="I58" s="491"/>
      <c r="J58" s="491"/>
      <c r="K58" s="491"/>
      <c r="L58" s="491"/>
      <c r="M58" s="491"/>
      <c r="N58" s="491"/>
      <c r="O58" s="491"/>
      <c r="P58" s="491"/>
      <c r="Q58" s="491"/>
      <c r="R58" s="491"/>
      <c r="S58" s="491"/>
      <c r="T58" s="491"/>
      <c r="U58" s="491"/>
      <c r="V58" s="152"/>
      <c r="W58" s="662"/>
      <c r="X58" s="662"/>
      <c r="Y58" s="662"/>
      <c r="Z58" s="662"/>
      <c r="AA58" s="662"/>
      <c r="AB58" s="662"/>
      <c r="AC58" s="662"/>
      <c r="AD58" s="662"/>
      <c r="AE58" s="151"/>
      <c r="AF58" s="14"/>
      <c r="AG58" s="32"/>
      <c r="AH58" s="32"/>
      <c r="AJ58" s="14"/>
    </row>
    <row r="59" spans="1:36" ht="9" customHeight="1">
      <c r="A59" s="151"/>
      <c r="B59" s="152"/>
      <c r="C59" s="152"/>
      <c r="D59" s="152"/>
      <c r="E59" s="152"/>
      <c r="F59" s="154"/>
      <c r="G59" s="156"/>
      <c r="H59" s="152"/>
      <c r="I59" s="152"/>
      <c r="J59" s="152"/>
      <c r="K59" s="152"/>
      <c r="L59" s="152"/>
      <c r="M59" s="183"/>
      <c r="N59" s="154"/>
      <c r="O59" s="152"/>
      <c r="P59" s="152"/>
      <c r="Q59" s="152"/>
      <c r="R59" s="152"/>
      <c r="S59" s="152"/>
      <c r="T59" s="154"/>
      <c r="U59" s="154"/>
      <c r="V59" s="152"/>
      <c r="W59" s="642"/>
      <c r="X59" s="642"/>
      <c r="Y59" s="642"/>
      <c r="Z59" s="642"/>
      <c r="AA59" s="642"/>
      <c r="AB59" s="491"/>
      <c r="AC59" s="491"/>
      <c r="AD59" s="491"/>
      <c r="AE59" s="151"/>
      <c r="AF59" s="14"/>
      <c r="AG59" s="32"/>
      <c r="AH59" s="32"/>
      <c r="AJ59" s="14"/>
    </row>
    <row r="60" spans="1:36" ht="15" customHeight="1">
      <c r="A60" s="151"/>
      <c r="B60" s="152"/>
      <c r="C60" s="165" t="s">
        <v>104</v>
      </c>
      <c r="D60" s="152"/>
      <c r="E60" s="152"/>
      <c r="F60" s="154"/>
      <c r="G60" s="186"/>
      <c r="H60" s="154"/>
      <c r="I60" s="154"/>
      <c r="J60" s="183"/>
      <c r="K60" s="152"/>
      <c r="L60" s="152"/>
      <c r="M60" s="152"/>
      <c r="N60" s="154"/>
      <c r="O60" s="186"/>
      <c r="P60" s="186"/>
      <c r="Q60" s="152"/>
      <c r="R60" s="152"/>
      <c r="S60" s="152"/>
      <c r="T60" s="152"/>
      <c r="U60" s="152"/>
      <c r="V60" s="152"/>
      <c r="W60" s="642"/>
      <c r="X60" s="642"/>
      <c r="Y60" s="642"/>
      <c r="Z60" s="642"/>
      <c r="AA60" s="642"/>
      <c r="AB60" s="491"/>
      <c r="AC60" s="491"/>
      <c r="AD60" s="491"/>
      <c r="AE60" s="151"/>
      <c r="AF60" s="14"/>
      <c r="AG60" s="32"/>
      <c r="AH60" s="32"/>
      <c r="AJ60" s="14"/>
    </row>
    <row r="61" spans="1:36" ht="15" customHeight="1">
      <c r="A61" s="151"/>
      <c r="B61" s="152"/>
      <c r="C61" s="152"/>
      <c r="D61" s="152"/>
      <c r="E61" s="152"/>
      <c r="F61" s="154"/>
      <c r="G61" s="186"/>
      <c r="H61" s="154"/>
      <c r="I61" s="154"/>
      <c r="J61" s="183"/>
      <c r="K61" s="152"/>
      <c r="L61" s="152"/>
      <c r="M61" s="152"/>
      <c r="N61" s="154"/>
      <c r="O61" s="186"/>
      <c r="P61" s="186"/>
      <c r="Q61" s="152"/>
      <c r="R61" s="152"/>
      <c r="S61" s="152"/>
      <c r="T61" s="152"/>
      <c r="U61" s="152"/>
      <c r="V61" s="152"/>
      <c r="W61" s="642"/>
      <c r="X61" s="642"/>
      <c r="Y61" s="642"/>
      <c r="Z61" s="642"/>
      <c r="AA61" s="642"/>
      <c r="AB61" s="491"/>
      <c r="AC61" s="491"/>
      <c r="AD61" s="491"/>
      <c r="AE61" s="151"/>
      <c r="AF61" s="14"/>
      <c r="AG61" s="32"/>
      <c r="AH61" s="32"/>
      <c r="AJ61" s="14"/>
    </row>
    <row r="62" spans="1:36" ht="15" customHeight="1">
      <c r="A62" s="151"/>
      <c r="B62" s="152"/>
      <c r="C62" s="152"/>
      <c r="D62" s="152"/>
      <c r="E62" s="152"/>
      <c r="F62" s="154"/>
      <c r="G62" s="186"/>
      <c r="H62" s="154"/>
      <c r="I62" s="154"/>
      <c r="J62" s="183"/>
      <c r="K62" s="152"/>
      <c r="L62" s="152"/>
      <c r="M62" s="152"/>
      <c r="N62" s="154"/>
      <c r="O62" s="186"/>
      <c r="P62" s="186"/>
      <c r="Q62" s="152"/>
      <c r="R62" s="152"/>
      <c r="S62" s="152"/>
      <c r="T62" s="152"/>
      <c r="U62" s="152"/>
      <c r="V62" s="152"/>
      <c r="W62" s="642"/>
      <c r="X62" s="642"/>
      <c r="Y62" s="642"/>
      <c r="Z62" s="642"/>
      <c r="AA62" s="642"/>
      <c r="AB62" s="491"/>
      <c r="AC62" s="491"/>
      <c r="AD62" s="491"/>
      <c r="AE62" s="151"/>
      <c r="AF62" s="14"/>
      <c r="AG62" s="32"/>
      <c r="AH62" s="32"/>
      <c r="AJ62" s="14"/>
    </row>
    <row r="63" spans="1:36" ht="15" customHeight="1">
      <c r="A63" s="151"/>
      <c r="B63" s="152"/>
      <c r="C63" s="152"/>
      <c r="D63" s="152"/>
      <c r="E63" s="152"/>
      <c r="F63" s="154"/>
      <c r="G63" s="186"/>
      <c r="H63" s="154"/>
      <c r="I63" s="154"/>
      <c r="J63" s="183"/>
      <c r="K63" s="152"/>
      <c r="L63" s="152"/>
      <c r="M63" s="152"/>
      <c r="N63" s="154"/>
      <c r="O63" s="186"/>
      <c r="P63" s="186"/>
      <c r="Q63" s="152"/>
      <c r="R63" s="152"/>
      <c r="S63" s="152"/>
      <c r="T63" s="152"/>
      <c r="U63" s="152"/>
      <c r="V63" s="152"/>
      <c r="W63" s="154"/>
      <c r="X63" s="152"/>
      <c r="Y63" s="152"/>
      <c r="Z63" s="152"/>
      <c r="AA63" s="152"/>
      <c r="AB63" s="152"/>
      <c r="AC63" s="152"/>
      <c r="AD63" s="188"/>
      <c r="AE63" s="151"/>
      <c r="AF63" s="14"/>
      <c r="AG63" s="32"/>
      <c r="AH63" s="32"/>
      <c r="AJ63" s="14"/>
    </row>
    <row r="64" spans="1:36" ht="15" customHeight="1">
      <c r="A64" s="151"/>
      <c r="B64" s="152"/>
      <c r="C64" s="152"/>
      <c r="D64" s="152"/>
      <c r="E64" s="152"/>
      <c r="F64" s="154"/>
      <c r="G64" s="186"/>
      <c r="H64" s="154"/>
      <c r="I64" s="154"/>
      <c r="J64" s="183"/>
      <c r="K64" s="152"/>
      <c r="L64" s="152"/>
      <c r="M64" s="152"/>
      <c r="N64" s="154"/>
      <c r="O64" s="186"/>
      <c r="P64" s="186"/>
      <c r="Q64" s="152"/>
      <c r="R64" s="152"/>
      <c r="S64" s="152"/>
      <c r="T64" s="152"/>
      <c r="U64" s="152"/>
      <c r="V64" s="152"/>
      <c r="W64" s="154"/>
      <c r="X64" s="152"/>
      <c r="Y64" s="152"/>
      <c r="Z64" s="152"/>
      <c r="AA64" s="152"/>
      <c r="AB64" s="152"/>
      <c r="AC64" s="152"/>
      <c r="AD64" s="188"/>
      <c r="AE64" s="151"/>
      <c r="AF64" s="14"/>
      <c r="AG64" s="32"/>
      <c r="AH64" s="32"/>
      <c r="AJ64" s="14"/>
    </row>
    <row r="65" spans="1:36" ht="15" customHeight="1">
      <c r="A65" s="151"/>
      <c r="B65" s="152"/>
      <c r="C65" s="152"/>
      <c r="D65" s="152"/>
      <c r="E65" s="152"/>
      <c r="F65" s="154"/>
      <c r="G65" s="186"/>
      <c r="H65" s="154"/>
      <c r="I65" s="154"/>
      <c r="J65" s="183"/>
      <c r="K65" s="152"/>
      <c r="L65" s="152"/>
      <c r="M65" s="152"/>
      <c r="N65" s="154"/>
      <c r="O65" s="186"/>
      <c r="P65" s="186"/>
      <c r="Q65" s="152"/>
      <c r="R65" s="152"/>
      <c r="S65" s="152"/>
      <c r="T65" s="152"/>
      <c r="U65" s="152"/>
      <c r="V65" s="152"/>
      <c r="W65" s="154"/>
      <c r="X65" s="152"/>
      <c r="Y65" s="152"/>
      <c r="Z65" s="152"/>
      <c r="AA65" s="152"/>
      <c r="AB65" s="152"/>
      <c r="AC65" s="152"/>
      <c r="AD65" s="188"/>
      <c r="AE65" s="151"/>
      <c r="AF65" s="14"/>
      <c r="AG65" s="32"/>
      <c r="AH65" s="32"/>
      <c r="AJ65" s="14"/>
    </row>
    <row r="66" spans="1:36" ht="15" customHeight="1">
      <c r="A66" s="151"/>
      <c r="B66" s="152"/>
      <c r="C66" s="152"/>
      <c r="D66" s="152"/>
      <c r="E66" s="152"/>
      <c r="F66" s="154"/>
      <c r="G66" s="186"/>
      <c r="H66" s="154"/>
      <c r="I66" s="154"/>
      <c r="J66" s="183"/>
      <c r="K66" s="152"/>
      <c r="L66" s="152"/>
      <c r="M66" s="152"/>
      <c r="N66" s="154"/>
      <c r="O66" s="186"/>
      <c r="P66" s="186"/>
      <c r="Q66" s="152"/>
      <c r="R66" s="152"/>
      <c r="S66" s="152"/>
      <c r="T66" s="152"/>
      <c r="U66" s="152"/>
      <c r="V66" s="152"/>
      <c r="W66" s="154"/>
      <c r="X66" s="152"/>
      <c r="Y66" s="152"/>
      <c r="Z66" s="152"/>
      <c r="AA66" s="152"/>
      <c r="AB66" s="152"/>
      <c r="AC66" s="152"/>
      <c r="AD66" s="188"/>
      <c r="AE66" s="151"/>
      <c r="AF66" s="14"/>
      <c r="AG66" s="32"/>
      <c r="AH66" s="32"/>
      <c r="AJ66" s="14"/>
    </row>
    <row r="67" spans="1:36" ht="15" customHeight="1">
      <c r="A67" s="151"/>
      <c r="B67" s="152"/>
      <c r="C67" s="152"/>
      <c r="D67" s="152"/>
      <c r="E67" s="152"/>
      <c r="F67" s="154"/>
      <c r="G67" s="186"/>
      <c r="H67" s="154"/>
      <c r="I67" s="154"/>
      <c r="J67" s="183"/>
      <c r="K67" s="152"/>
      <c r="L67" s="152"/>
      <c r="M67" s="152"/>
      <c r="N67" s="154"/>
      <c r="O67" s="186"/>
      <c r="P67" s="186"/>
      <c r="Q67" s="152"/>
      <c r="R67" s="152"/>
      <c r="S67" s="152"/>
      <c r="T67" s="152"/>
      <c r="U67" s="152"/>
      <c r="V67" s="152"/>
      <c r="W67" s="154"/>
      <c r="X67" s="152"/>
      <c r="Y67" s="152"/>
      <c r="Z67" s="152"/>
      <c r="AA67" s="152"/>
      <c r="AB67" s="152"/>
      <c r="AC67" s="152"/>
      <c r="AD67" s="188" t="s">
        <v>89</v>
      </c>
      <c r="AE67" s="151"/>
      <c r="AF67" s="14"/>
      <c r="AG67" s="32"/>
      <c r="AH67" s="32"/>
      <c r="AJ67" s="14"/>
    </row>
    <row r="68" spans="1:36" ht="14.25" customHeight="1">
      <c r="A68" s="151"/>
      <c r="B68" s="152"/>
      <c r="C68" s="248" t="s">
        <v>100</v>
      </c>
      <c r="D68" s="249"/>
      <c r="E68" s="249"/>
      <c r="F68" s="643" t="s">
        <v>101</v>
      </c>
      <c r="G68" s="643"/>
      <c r="H68" s="643"/>
      <c r="I68" s="643"/>
      <c r="J68" s="643"/>
      <c r="K68" s="643"/>
      <c r="L68" s="643"/>
      <c r="M68" s="643"/>
      <c r="N68" s="217"/>
      <c r="O68" s="217"/>
      <c r="P68" s="217"/>
      <c r="Q68" s="217"/>
      <c r="R68" s="217"/>
      <c r="S68" s="217" t="s">
        <v>26</v>
      </c>
      <c r="T68" s="217"/>
      <c r="U68" s="217"/>
      <c r="V68" s="217"/>
      <c r="W68" s="644" t="s">
        <v>102</v>
      </c>
      <c r="X68" s="645"/>
      <c r="Y68" s="645"/>
      <c r="Z68" s="646"/>
      <c r="AA68" s="647" t="s">
        <v>97</v>
      </c>
      <c r="AB68" s="648"/>
      <c r="AC68" s="648"/>
      <c r="AD68" s="649"/>
      <c r="AE68" s="151"/>
    </row>
    <row r="69" spans="1:36" ht="14.25" customHeight="1">
      <c r="A69" s="151"/>
      <c r="B69" s="250"/>
      <c r="C69" s="251"/>
      <c r="D69" s="252"/>
      <c r="E69" s="491" t="s">
        <v>27</v>
      </c>
      <c r="F69" s="382">
        <f>'入力（依頼書）'!F69</f>
        <v>0</v>
      </c>
      <c r="G69" s="382"/>
      <c r="H69" s="382"/>
      <c r="I69" s="382"/>
      <c r="J69" s="382"/>
      <c r="K69" s="382"/>
      <c r="L69" s="382"/>
      <c r="M69" s="382"/>
      <c r="N69" s="650" t="s">
        <v>28</v>
      </c>
      <c r="O69" s="166"/>
      <c r="P69" s="166"/>
      <c r="Q69" s="166"/>
      <c r="R69" s="152"/>
      <c r="S69" s="152"/>
      <c r="T69" s="152"/>
      <c r="U69" s="152"/>
      <c r="V69" s="152"/>
      <c r="W69" s="253"/>
      <c r="X69" s="152"/>
      <c r="Y69" s="152"/>
      <c r="Z69" s="254"/>
      <c r="AA69" s="651" t="s">
        <v>98</v>
      </c>
      <c r="AB69" s="652"/>
      <c r="AC69" s="652"/>
      <c r="AD69" s="653"/>
      <c r="AE69" s="151"/>
      <c r="AF69" s="19"/>
      <c r="AG69" s="19"/>
      <c r="AH69" s="19"/>
      <c r="AI69" s="19"/>
      <c r="AJ69" s="19"/>
    </row>
    <row r="70" spans="1:36" ht="14.25" customHeight="1">
      <c r="A70" s="151"/>
      <c r="B70" s="152"/>
      <c r="C70" s="251"/>
      <c r="D70" s="252"/>
      <c r="E70" s="491"/>
      <c r="F70" s="382"/>
      <c r="G70" s="382"/>
      <c r="H70" s="382"/>
      <c r="I70" s="382"/>
      <c r="J70" s="382"/>
      <c r="K70" s="382"/>
      <c r="L70" s="382"/>
      <c r="M70" s="382"/>
      <c r="N70" s="650"/>
      <c r="O70" s="166"/>
      <c r="P70" s="166"/>
      <c r="Q70" s="166"/>
      <c r="R70" s="152"/>
      <c r="S70" s="152"/>
      <c r="T70" s="152"/>
      <c r="U70" s="152"/>
      <c r="V70" s="152"/>
      <c r="W70" s="253"/>
      <c r="X70" s="152"/>
      <c r="Y70" s="152"/>
      <c r="Z70" s="254"/>
      <c r="AA70" s="651"/>
      <c r="AB70" s="652"/>
      <c r="AC70" s="652"/>
      <c r="AD70" s="653"/>
      <c r="AE70" s="151"/>
    </row>
    <row r="71" spans="1:36" ht="4.5" customHeight="1">
      <c r="A71" s="151"/>
      <c r="B71" s="152"/>
      <c r="C71" s="255"/>
      <c r="D71" s="256"/>
      <c r="E71" s="256"/>
      <c r="F71" s="256"/>
      <c r="G71" s="257"/>
      <c r="H71" s="257"/>
      <c r="I71" s="257"/>
      <c r="J71" s="257"/>
      <c r="K71" s="257"/>
      <c r="L71" s="257"/>
      <c r="M71" s="258"/>
      <c r="N71" s="258"/>
      <c r="O71" s="258"/>
      <c r="P71" s="258"/>
      <c r="Q71" s="258"/>
      <c r="R71" s="258"/>
      <c r="S71" s="258"/>
      <c r="T71" s="258"/>
      <c r="U71" s="258"/>
      <c r="V71" s="258"/>
      <c r="W71" s="259"/>
      <c r="X71" s="260"/>
      <c r="Y71" s="260"/>
      <c r="Z71" s="261"/>
      <c r="AA71" s="262"/>
      <c r="AB71" s="258"/>
      <c r="AC71" s="258"/>
      <c r="AD71" s="263"/>
      <c r="AE71" s="153"/>
      <c r="AF71" s="39"/>
      <c r="AG71" s="39"/>
      <c r="AH71" s="39"/>
      <c r="AI71" s="39"/>
      <c r="AJ71" s="39"/>
    </row>
    <row r="72" spans="1:36" ht="19.5" customHeight="1">
      <c r="A72" s="151"/>
      <c r="B72" s="152"/>
      <c r="C72" s="152"/>
      <c r="D72" s="152"/>
      <c r="E72" s="152"/>
      <c r="F72" s="185"/>
      <c r="G72" s="185"/>
      <c r="H72" s="185"/>
      <c r="I72" s="185"/>
      <c r="J72" s="185"/>
      <c r="K72" s="185"/>
      <c r="L72" s="185"/>
      <c r="M72" s="152"/>
      <c r="N72" s="152"/>
      <c r="O72" s="152"/>
      <c r="P72" s="152"/>
      <c r="Q72" s="152"/>
      <c r="R72" s="152"/>
      <c r="S72" s="152"/>
      <c r="T72" s="152"/>
      <c r="U72" s="152"/>
      <c r="V72" s="152"/>
      <c r="W72" s="168"/>
      <c r="X72" s="168"/>
      <c r="Y72" s="168"/>
      <c r="Z72" s="152"/>
      <c r="AA72" s="641"/>
      <c r="AB72" s="641"/>
      <c r="AC72" s="641"/>
      <c r="AD72" s="641"/>
      <c r="AE72" s="167"/>
      <c r="AF72" s="41"/>
      <c r="AG72" s="41"/>
      <c r="AH72" s="41"/>
      <c r="AI72" s="41"/>
      <c r="AJ72" s="41"/>
    </row>
    <row r="73" spans="1:36" ht="12.75" customHeight="1">
      <c r="A73" s="151"/>
      <c r="B73" s="152"/>
      <c r="C73" s="152"/>
      <c r="D73" s="152"/>
      <c r="E73" s="152"/>
      <c r="F73" s="154"/>
      <c r="G73" s="186"/>
      <c r="H73" s="154"/>
      <c r="I73" s="154"/>
      <c r="J73" s="183"/>
      <c r="K73" s="152"/>
      <c r="L73" s="152"/>
      <c r="M73" s="152"/>
      <c r="N73" s="154"/>
      <c r="O73" s="186"/>
      <c r="P73" s="186"/>
      <c r="Q73" s="152"/>
      <c r="R73" s="152"/>
      <c r="S73" s="152"/>
      <c r="T73" s="152"/>
      <c r="U73" s="152"/>
      <c r="V73" s="152"/>
      <c r="W73" s="154"/>
      <c r="X73" s="152"/>
      <c r="Y73" s="152"/>
      <c r="Z73" s="152"/>
      <c r="AA73" s="152"/>
      <c r="AB73" s="152"/>
      <c r="AC73" s="152"/>
      <c r="AD73" s="188"/>
      <c r="AE73" s="151"/>
      <c r="AF73" s="14"/>
      <c r="AG73" s="32"/>
      <c r="AH73" s="32"/>
      <c r="AJ73" s="14"/>
    </row>
    <row r="74" spans="1:36" ht="12.75" customHeight="1">
      <c r="A74" s="151"/>
      <c r="B74" s="152"/>
      <c r="C74" s="152"/>
      <c r="D74" s="152"/>
      <c r="E74" s="152"/>
      <c r="F74" s="154"/>
      <c r="G74" s="186"/>
      <c r="H74" s="154"/>
      <c r="I74" s="154"/>
      <c r="J74" s="183"/>
      <c r="K74" s="152"/>
      <c r="L74" s="152"/>
      <c r="M74" s="152"/>
      <c r="N74" s="154"/>
      <c r="O74" s="186"/>
      <c r="P74" s="186"/>
      <c r="Q74" s="152"/>
      <c r="R74" s="152"/>
      <c r="S74" s="152"/>
      <c r="T74" s="152"/>
      <c r="U74" s="152"/>
      <c r="V74" s="152"/>
      <c r="W74" s="154"/>
      <c r="X74" s="152"/>
      <c r="Y74" s="152"/>
      <c r="Z74" s="152"/>
      <c r="AA74" s="152"/>
      <c r="AB74" s="152"/>
      <c r="AC74" s="152"/>
      <c r="AD74" s="188"/>
      <c r="AE74" s="151"/>
      <c r="AF74" s="14"/>
      <c r="AG74" s="32"/>
      <c r="AH74" s="32"/>
      <c r="AJ74" s="14"/>
    </row>
    <row r="75" spans="1:36" ht="13.5" customHeight="1">
      <c r="W75" s="169"/>
      <c r="X75" s="169"/>
      <c r="Y75" s="169"/>
      <c r="Z75" s="169"/>
      <c r="AA75" s="169"/>
      <c r="AB75" s="169"/>
      <c r="AC75" s="169"/>
      <c r="AD75" s="169"/>
      <c r="AE75" s="169"/>
      <c r="AF75" s="41"/>
      <c r="AG75" s="41"/>
      <c r="AH75" s="41"/>
      <c r="AI75" s="41"/>
      <c r="AJ75" s="41"/>
    </row>
    <row r="76" spans="1:36" ht="13.5" customHeight="1">
      <c r="X76" s="52"/>
      <c r="Y76" s="52"/>
      <c r="Z76" s="52"/>
      <c r="AA76" s="52"/>
      <c r="AB76" s="52"/>
      <c r="AC76" s="52"/>
      <c r="AE76" s="52"/>
      <c r="AF76" s="43"/>
      <c r="AG76" s="43"/>
      <c r="AH76" s="43"/>
      <c r="AI76" s="43"/>
    </row>
    <row r="77" spans="1:36" ht="13.5" customHeight="1"/>
    <row r="78" spans="1:36" ht="13.5" customHeight="1">
      <c r="C78" s="170"/>
      <c r="F78" s="171"/>
      <c r="G78" s="171"/>
      <c r="H78" s="171"/>
      <c r="I78" s="171"/>
      <c r="J78" s="171"/>
      <c r="K78" s="171"/>
      <c r="L78" s="171"/>
      <c r="W78" s="169"/>
      <c r="X78" s="169"/>
      <c r="Y78" s="169"/>
      <c r="Z78" s="169"/>
      <c r="AA78" s="169"/>
      <c r="AB78" s="169"/>
      <c r="AC78" s="169"/>
      <c r="AD78" s="169"/>
      <c r="AE78" s="169"/>
      <c r="AF78" s="41"/>
      <c r="AG78" s="41"/>
      <c r="AH78" s="41"/>
      <c r="AI78" s="41"/>
      <c r="AJ78" s="41"/>
    </row>
    <row r="79" spans="1:36" ht="13.5" customHeight="1">
      <c r="F79" s="171"/>
      <c r="G79" s="171"/>
      <c r="H79" s="171"/>
      <c r="I79" s="171"/>
      <c r="J79" s="171"/>
      <c r="K79" s="171"/>
      <c r="L79" s="171"/>
      <c r="W79" s="169"/>
      <c r="X79" s="169"/>
      <c r="Y79" s="169"/>
      <c r="Z79" s="169"/>
      <c r="AA79" s="169"/>
      <c r="AB79" s="169"/>
      <c r="AC79" s="169"/>
      <c r="AD79" s="169"/>
      <c r="AE79" s="169"/>
      <c r="AF79" s="41"/>
      <c r="AG79" s="41"/>
      <c r="AH79" s="41"/>
      <c r="AI79" s="41"/>
      <c r="AJ79" s="41"/>
    </row>
    <row r="80" spans="1:36" ht="13.5" customHeight="1">
      <c r="X80" s="52"/>
      <c r="Y80" s="52"/>
      <c r="Z80" s="52"/>
      <c r="AA80" s="52"/>
      <c r="AB80" s="52"/>
      <c r="AC80" s="52"/>
      <c r="AE80" s="52"/>
      <c r="AF80" s="43"/>
      <c r="AG80" s="43"/>
      <c r="AH80" s="43"/>
      <c r="AI80" s="43"/>
    </row>
    <row r="81" spans="2:36" ht="13.5" customHeight="1">
      <c r="X81" s="172"/>
      <c r="Y81" s="172"/>
      <c r="Z81" s="172"/>
      <c r="AA81" s="172"/>
      <c r="AB81" s="172"/>
      <c r="AC81" s="172"/>
      <c r="AE81" s="173"/>
      <c r="AF81" s="47"/>
      <c r="AG81" s="47"/>
      <c r="AH81" s="47"/>
      <c r="AI81" s="47"/>
    </row>
    <row r="82" spans="2:36" ht="13.5" customHeight="1">
      <c r="C82" s="52"/>
    </row>
    <row r="83" spans="2:36" ht="13.5" customHeight="1">
      <c r="B83" s="174"/>
      <c r="C83" s="170"/>
    </row>
    <row r="84" spans="2:36" ht="13.5" customHeight="1"/>
    <row r="85" spans="2:36" ht="13.5" customHeight="1">
      <c r="B85" s="175"/>
      <c r="C85" s="176"/>
      <c r="Q85" s="52"/>
      <c r="R85" s="52"/>
      <c r="S85" s="52"/>
      <c r="T85" s="52"/>
      <c r="U85" s="52"/>
      <c r="V85" s="52"/>
      <c r="W85" s="52"/>
      <c r="X85" s="52"/>
      <c r="Y85" s="52"/>
      <c r="Z85" s="52"/>
      <c r="AA85" s="52"/>
      <c r="AB85" s="52"/>
      <c r="AC85" s="52"/>
      <c r="AD85" s="52"/>
      <c r="AE85" s="52"/>
      <c r="AF85" s="50"/>
      <c r="AG85" s="51"/>
      <c r="AH85" s="51"/>
      <c r="AI85" s="51"/>
      <c r="AJ85" s="52"/>
    </row>
    <row r="86" spans="2:36" ht="13.5" customHeight="1">
      <c r="B86" s="175"/>
      <c r="C86" s="176"/>
      <c r="Q86" s="52"/>
      <c r="R86" s="52"/>
      <c r="S86" s="52"/>
      <c r="T86" s="52"/>
      <c r="U86" s="52"/>
      <c r="V86" s="52"/>
      <c r="W86" s="52"/>
      <c r="X86" s="52"/>
      <c r="Y86" s="52"/>
      <c r="Z86" s="52"/>
      <c r="AA86" s="52"/>
      <c r="AB86" s="52"/>
      <c r="AC86" s="52"/>
      <c r="AD86" s="52"/>
      <c r="AE86" s="52"/>
      <c r="AF86" s="50"/>
      <c r="AG86" s="51"/>
      <c r="AH86" s="51"/>
      <c r="AI86" s="51"/>
      <c r="AJ86" s="52"/>
    </row>
    <row r="87" spans="2:36" ht="13.5" customHeight="1">
      <c r="B87" s="175"/>
      <c r="C87" s="176"/>
      <c r="Q87" s="52"/>
      <c r="R87" s="52"/>
      <c r="S87" s="52"/>
      <c r="T87" s="52"/>
      <c r="U87" s="52"/>
      <c r="V87" s="52"/>
      <c r="W87" s="52"/>
      <c r="X87" s="52"/>
      <c r="Y87" s="52"/>
      <c r="Z87" s="52"/>
      <c r="AA87" s="52"/>
      <c r="AB87" s="52"/>
      <c r="AC87" s="52"/>
      <c r="AD87" s="52"/>
      <c r="AE87" s="52"/>
      <c r="AF87" s="50"/>
      <c r="AG87" s="51"/>
      <c r="AH87" s="51"/>
      <c r="AI87" s="51"/>
      <c r="AJ87" s="52"/>
    </row>
    <row r="88" spans="2:36" ht="13.5" customHeight="1">
      <c r="B88" s="175"/>
      <c r="C88" s="176"/>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0"/>
      <c r="AG88" s="51"/>
      <c r="AH88" s="51"/>
      <c r="AI88" s="51"/>
      <c r="AJ88" s="52"/>
    </row>
    <row r="89" spans="2:36" ht="13.5" customHeight="1">
      <c r="B89" s="175"/>
      <c r="C89" s="177"/>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0"/>
      <c r="AG89" s="51"/>
      <c r="AH89" s="51"/>
      <c r="AI89" s="51"/>
      <c r="AJ89" s="52"/>
    </row>
    <row r="90" spans="2:36" ht="13.5" customHeight="1">
      <c r="B90" s="175"/>
      <c r="C90" s="176"/>
      <c r="E90" s="52"/>
      <c r="F90" s="52"/>
      <c r="G90" s="52"/>
      <c r="H90" s="52"/>
      <c r="I90" s="52"/>
      <c r="J90" s="52"/>
      <c r="K90" s="52"/>
      <c r="L90" s="52"/>
      <c r="M90" s="52"/>
      <c r="N90" s="52"/>
      <c r="O90" s="52"/>
      <c r="P90" s="52"/>
      <c r="Q90" s="174"/>
      <c r="R90" s="174"/>
      <c r="S90" s="174"/>
      <c r="T90" s="174"/>
      <c r="U90" s="174"/>
      <c r="V90" s="174"/>
      <c r="W90" s="174"/>
      <c r="X90" s="174"/>
      <c r="Y90" s="174"/>
      <c r="Z90" s="174"/>
      <c r="AA90" s="174"/>
      <c r="AB90" s="174"/>
      <c r="AC90" s="174"/>
      <c r="AD90" s="52"/>
      <c r="AE90" s="52"/>
      <c r="AF90" s="50"/>
      <c r="AG90" s="51"/>
      <c r="AH90" s="51"/>
      <c r="AI90" s="51"/>
      <c r="AJ90" s="52"/>
    </row>
    <row r="91" spans="2:36" ht="13.5" customHeight="1">
      <c r="B91" s="175"/>
      <c r="C91" s="176"/>
      <c r="E91" s="178"/>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0"/>
      <c r="AG91" s="51"/>
      <c r="AH91" s="51"/>
      <c r="AI91" s="51"/>
      <c r="AJ91" s="52"/>
    </row>
    <row r="92" spans="2:36" ht="13.5" customHeight="1">
      <c r="B92" s="175"/>
      <c r="C92" s="176"/>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0"/>
      <c r="AG92" s="51"/>
      <c r="AH92" s="51"/>
      <c r="AI92" s="51"/>
      <c r="AJ92" s="52"/>
    </row>
    <row r="93" spans="2:36" ht="13.5" customHeight="1">
      <c r="B93" s="175"/>
      <c r="C93" s="176"/>
      <c r="AD93" s="52"/>
      <c r="AE93" s="52"/>
      <c r="AF93" s="50"/>
      <c r="AG93" s="50"/>
      <c r="AH93" s="50"/>
      <c r="AI93" s="50"/>
      <c r="AJ93" s="52"/>
    </row>
    <row r="94" spans="2:36" ht="13.5" customHeight="1">
      <c r="B94" s="175"/>
      <c r="AJ94" s="55"/>
    </row>
    <row r="95" spans="2:36" ht="13.5" customHeight="1"/>
    <row r="96" spans="2:36" ht="19.5" customHeight="1">
      <c r="H96" s="52"/>
      <c r="I96" s="52"/>
    </row>
    <row r="97" spans="3:23" ht="14.25" customHeight="1"/>
    <row r="98" spans="3:23" ht="18" customHeight="1">
      <c r="W98" s="171"/>
    </row>
    <row r="99" spans="3:23" ht="24" customHeight="1">
      <c r="C99" s="170"/>
      <c r="E99" s="52"/>
      <c r="M99" s="179"/>
      <c r="N99" s="179"/>
      <c r="O99" s="179"/>
      <c r="P99" s="179"/>
      <c r="Q99" s="179"/>
      <c r="R99" s="179"/>
      <c r="S99" s="179"/>
      <c r="T99" s="179"/>
      <c r="U99" s="179"/>
      <c r="V99" s="179"/>
    </row>
    <row r="100" spans="3:23" ht="24" customHeight="1">
      <c r="C100" s="170"/>
      <c r="E100" s="52"/>
      <c r="M100" s="179"/>
      <c r="N100" s="179"/>
      <c r="O100" s="179"/>
      <c r="P100" s="179"/>
      <c r="Q100" s="179"/>
      <c r="R100" s="179"/>
      <c r="S100" s="179"/>
      <c r="T100" s="179"/>
      <c r="U100" s="179"/>
      <c r="V100" s="179"/>
    </row>
  </sheetData>
  <sheetProtection algorithmName="SHA-512" hashValue="WDu1XwPlay3HXmKYVLQZxqNxyz7S+SA1ATQP724lehlUsvV1DdDTNzJdtYlGrMDU29bAOr85yDB/BO1Umr5q7w==" saltValue="haQ1yMgns2JHgLTP1FX05Q==" spinCount="100000" sheet="1" objects="1" scenarios="1"/>
  <mergeCells count="154">
    <mergeCell ref="AA72:AD72"/>
    <mergeCell ref="W59:AA62"/>
    <mergeCell ref="AB59:AD62"/>
    <mergeCell ref="F68:M68"/>
    <mergeCell ref="W68:Z68"/>
    <mergeCell ref="AA68:AD68"/>
    <mergeCell ref="N69:N70"/>
    <mergeCell ref="AA69:AD70"/>
    <mergeCell ref="I55:U55"/>
    <mergeCell ref="W55:Z55"/>
    <mergeCell ref="AB55:AD55"/>
    <mergeCell ref="I58:U58"/>
    <mergeCell ref="W56:AA56"/>
    <mergeCell ref="AB56:AD56"/>
    <mergeCell ref="W57:AA57"/>
    <mergeCell ref="AB57:AD57"/>
    <mergeCell ref="W58:AA58"/>
    <mergeCell ref="AB58:AD58"/>
    <mergeCell ref="B53:B55"/>
    <mergeCell ref="C53:E55"/>
    <mergeCell ref="I53:Q53"/>
    <mergeCell ref="R53:U53"/>
    <mergeCell ref="W53:Z53"/>
    <mergeCell ref="AB53:AD53"/>
    <mergeCell ref="I54:Q54"/>
    <mergeCell ref="R54:U54"/>
    <mergeCell ref="W54:Z54"/>
    <mergeCell ref="AB54:AD54"/>
    <mergeCell ref="B50:B52"/>
    <mergeCell ref="C50:E52"/>
    <mergeCell ref="I50:Q50"/>
    <mergeCell ref="R50:U50"/>
    <mergeCell ref="W50:Z50"/>
    <mergeCell ref="AB50:AD50"/>
    <mergeCell ref="I51:Q51"/>
    <mergeCell ref="R51:U51"/>
    <mergeCell ref="B47:B49"/>
    <mergeCell ref="C47:E49"/>
    <mergeCell ref="I47:Q47"/>
    <mergeCell ref="W47:Z47"/>
    <mergeCell ref="AB47:AD47"/>
    <mergeCell ref="I48:Q48"/>
    <mergeCell ref="W48:Z48"/>
    <mergeCell ref="AB48:AD48"/>
    <mergeCell ref="I49:Q49"/>
    <mergeCell ref="R49:U49"/>
    <mergeCell ref="W51:Z51"/>
    <mergeCell ref="AB51:AD51"/>
    <mergeCell ref="I52:Q52"/>
    <mergeCell ref="R52:U52"/>
    <mergeCell ref="W52:Z52"/>
    <mergeCell ref="AB52:AD52"/>
    <mergeCell ref="W45:Z45"/>
    <mergeCell ref="G46:H55"/>
    <mergeCell ref="I46:Q46"/>
    <mergeCell ref="R46:U48"/>
    <mergeCell ref="W46:Z46"/>
    <mergeCell ref="AB46:AD46"/>
    <mergeCell ref="C41:F41"/>
    <mergeCell ref="G41:J41"/>
    <mergeCell ref="K41:N41"/>
    <mergeCell ref="O41:V41"/>
    <mergeCell ref="O42:AD42"/>
    <mergeCell ref="AB40:AD41"/>
    <mergeCell ref="W49:Z49"/>
    <mergeCell ref="AB49:AD49"/>
    <mergeCell ref="W44:Z44"/>
    <mergeCell ref="AA44:AA45"/>
    <mergeCell ref="AB44:AD45"/>
    <mergeCell ref="W40:AA40"/>
    <mergeCell ref="B44:B46"/>
    <mergeCell ref="G44:H45"/>
    <mergeCell ref="I44:Q45"/>
    <mergeCell ref="R44:U45"/>
    <mergeCell ref="V44:V45"/>
    <mergeCell ref="C40:F40"/>
    <mergeCell ref="G40:J40"/>
    <mergeCell ref="K40:N40"/>
    <mergeCell ref="O40:V40"/>
    <mergeCell ref="C45:E46"/>
    <mergeCell ref="W38:AA38"/>
    <mergeCell ref="O37:V38"/>
    <mergeCell ref="W37:AA37"/>
    <mergeCell ref="AB38:AD38"/>
    <mergeCell ref="C39:F39"/>
    <mergeCell ref="G39:J39"/>
    <mergeCell ref="K39:N39"/>
    <mergeCell ref="O39:V39"/>
    <mergeCell ref="B35:G35"/>
    <mergeCell ref="H35:AD35"/>
    <mergeCell ref="C37:F37"/>
    <mergeCell ref="G37:J37"/>
    <mergeCell ref="K37:N37"/>
    <mergeCell ref="AB37:AD37"/>
    <mergeCell ref="C38:F38"/>
    <mergeCell ref="G38:J38"/>
    <mergeCell ref="K38:N38"/>
    <mergeCell ref="B33:G33"/>
    <mergeCell ref="H33:O33"/>
    <mergeCell ref="R33:T33"/>
    <mergeCell ref="U33:Z33"/>
    <mergeCell ref="B34:G34"/>
    <mergeCell ref="I34:J34"/>
    <mergeCell ref="R34:T34"/>
    <mergeCell ref="V28:V29"/>
    <mergeCell ref="AC30:AD30"/>
    <mergeCell ref="B31:G31"/>
    <mergeCell ref="X31:AC31"/>
    <mergeCell ref="B32:G32"/>
    <mergeCell ref="H32:Q32"/>
    <mergeCell ref="R32:T32"/>
    <mergeCell ref="X32:AD32"/>
    <mergeCell ref="B27:G30"/>
    <mergeCell ref="P27:Q29"/>
    <mergeCell ref="S27:S29"/>
    <mergeCell ref="U27:U29"/>
    <mergeCell ref="O28:O29"/>
    <mergeCell ref="R28:R29"/>
    <mergeCell ref="T28:T29"/>
    <mergeCell ref="H21:AD21"/>
    <mergeCell ref="B23:G23"/>
    <mergeCell ref="B24:G24"/>
    <mergeCell ref="P15:Q15"/>
    <mergeCell ref="U15:V15"/>
    <mergeCell ref="B17:G18"/>
    <mergeCell ref="H17:AD17"/>
    <mergeCell ref="H18:AD18"/>
    <mergeCell ref="B19:G19"/>
    <mergeCell ref="H19:AD19"/>
    <mergeCell ref="O23:U23"/>
    <mergeCell ref="E69:E70"/>
    <mergeCell ref="F69:M70"/>
    <mergeCell ref="P7:S7"/>
    <mergeCell ref="P9:Z9"/>
    <mergeCell ref="F9:F10"/>
    <mergeCell ref="F13:F14"/>
    <mergeCell ref="G13:G14"/>
    <mergeCell ref="H13:H14"/>
    <mergeCell ref="I13:I14"/>
    <mergeCell ref="J13:J14"/>
    <mergeCell ref="P13:Z13"/>
    <mergeCell ref="P14:Z14"/>
    <mergeCell ref="P8:Z8"/>
    <mergeCell ref="P12:Z12"/>
    <mergeCell ref="G9:G10"/>
    <mergeCell ref="H9:H10"/>
    <mergeCell ref="I9:I10"/>
    <mergeCell ref="J9:J10"/>
    <mergeCell ref="P10:Z10"/>
    <mergeCell ref="P11:Q11"/>
    <mergeCell ref="U11:V11"/>
    <mergeCell ref="B20:G20"/>
    <mergeCell ref="H20:AD20"/>
    <mergeCell ref="B21:G21"/>
  </mergeCells>
  <phoneticPr fontId="3"/>
  <conditionalFormatting sqref="N104">
    <cfRule type="cellIs" dxfId="2" priority="3" stopIfTrue="1" operator="equal">
      <formula>0</formula>
    </cfRule>
  </conditionalFormatting>
  <conditionalFormatting sqref="L8:L10">
    <cfRule type="expression" dxfId="1" priority="2" stopIfTrue="1">
      <formula>CELL("protect",L8)=1</formula>
    </cfRule>
  </conditionalFormatting>
  <conditionalFormatting sqref="L12">
    <cfRule type="expression" dxfId="0" priority="1" stopIfTrue="1">
      <formula>CELL("protect",L12)=1</formula>
    </cfRule>
  </conditionalFormatting>
  <dataValidations xWindow="1055" yWindow="572" count="2">
    <dataValidation type="list" allowBlank="1" showInputMessage="1" showErrorMessage="1" prompt="保管方法を右の▼で表示し選択してください" sqref="W40:AA40" xr:uid="{00000000-0002-0000-0100-000000000000}">
      <formula1>#REF!</formula1>
    </dataValidation>
    <dataValidation type="list" allowBlank="1" showInputMessage="1" showErrorMessage="1" prompt="養生方法を右の▼で表示し選択してください_x000a_" sqref="AB40" xr:uid="{00000000-0002-0000-0100-000001000000}">
      <formula1>#REF!</formula1>
    </dataValidation>
  </dataValidations>
  <printOptions horizontalCentered="1" verticalCentered="1"/>
  <pageMargins left="0.39370078740157483" right="0" top="0" bottom="0" header="0" footer="0"/>
  <pageSetup paperSize="9" scale="66" orientation="portrait" blackAndWhite="1" r:id="rId1"/>
  <headerFooter alignWithMargins="0"/>
  <colBreaks count="1" manualBreakCount="1">
    <brk id="31" max="98"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7</xdr:col>
                    <xdr:colOff>114300</xdr:colOff>
                    <xdr:row>22</xdr:row>
                    <xdr:rowOff>47625</xdr:rowOff>
                  </from>
                  <to>
                    <xdr:col>10</xdr:col>
                    <xdr:colOff>180975</xdr:colOff>
                    <xdr:row>22</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21</xdr:col>
                    <xdr:colOff>276225</xdr:colOff>
                    <xdr:row>22</xdr:row>
                    <xdr:rowOff>28575</xdr:rowOff>
                  </from>
                  <to>
                    <xdr:col>23</xdr:col>
                    <xdr:colOff>295275</xdr:colOff>
                    <xdr:row>22</xdr:row>
                    <xdr:rowOff>238125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21</xdr:col>
                    <xdr:colOff>238125</xdr:colOff>
                    <xdr:row>26</xdr:row>
                    <xdr:rowOff>28575</xdr:rowOff>
                  </from>
                  <to>
                    <xdr:col>21</xdr:col>
                    <xdr:colOff>476250</xdr:colOff>
                    <xdr:row>27</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21</xdr:col>
                    <xdr:colOff>238125</xdr:colOff>
                    <xdr:row>28</xdr:row>
                    <xdr:rowOff>19050</xdr:rowOff>
                  </from>
                  <to>
                    <xdr:col>22</xdr:col>
                    <xdr:colOff>47625</xdr:colOff>
                    <xdr:row>29</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23</xdr:col>
                    <xdr:colOff>142875</xdr:colOff>
                    <xdr:row>26</xdr:row>
                    <xdr:rowOff>9525</xdr:rowOff>
                  </from>
                  <to>
                    <xdr:col>24</xdr:col>
                    <xdr:colOff>28575</xdr:colOff>
                    <xdr:row>27</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23</xdr:col>
                    <xdr:colOff>142875</xdr:colOff>
                    <xdr:row>28</xdr:row>
                    <xdr:rowOff>0</xdr:rowOff>
                  </from>
                  <to>
                    <xdr:col>24</xdr:col>
                    <xdr:colOff>142875</xdr:colOff>
                    <xdr:row>29</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26</xdr:col>
                    <xdr:colOff>276225</xdr:colOff>
                    <xdr:row>26</xdr:row>
                    <xdr:rowOff>152400</xdr:rowOff>
                  </from>
                  <to>
                    <xdr:col>29</xdr:col>
                    <xdr:colOff>295275</xdr:colOff>
                    <xdr:row>28</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26</xdr:col>
                    <xdr:colOff>276225</xdr:colOff>
                    <xdr:row>25</xdr:row>
                    <xdr:rowOff>28575</xdr:rowOff>
                  </from>
                  <to>
                    <xdr:col>29</xdr:col>
                    <xdr:colOff>352425</xdr:colOff>
                    <xdr:row>27</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26</xdr:col>
                    <xdr:colOff>276225</xdr:colOff>
                    <xdr:row>28</xdr:row>
                    <xdr:rowOff>0</xdr:rowOff>
                  </from>
                  <to>
                    <xdr:col>29</xdr:col>
                    <xdr:colOff>314325</xdr:colOff>
                    <xdr:row>29</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xdr:col>
                    <xdr:colOff>85725</xdr:colOff>
                    <xdr:row>27</xdr:row>
                    <xdr:rowOff>47625</xdr:rowOff>
                  </from>
                  <to>
                    <xdr:col>9</xdr:col>
                    <xdr:colOff>171450</xdr:colOff>
                    <xdr:row>28</xdr:row>
                    <xdr:rowOff>85725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66675</xdr:colOff>
                    <xdr:row>26</xdr:row>
                    <xdr:rowOff>57150</xdr:rowOff>
                  </from>
                  <to>
                    <xdr:col>12</xdr:col>
                    <xdr:colOff>19050</xdr:colOff>
                    <xdr:row>27</xdr:row>
                    <xdr:rowOff>95250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66675</xdr:colOff>
                    <xdr:row>27</xdr:row>
                    <xdr:rowOff>123825</xdr:rowOff>
                  </from>
                  <to>
                    <xdr:col>11</xdr:col>
                    <xdr:colOff>266700</xdr:colOff>
                    <xdr:row>28</xdr:row>
                    <xdr:rowOff>161925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sizeWithCells="1">
                  <from>
                    <xdr:col>12</xdr:col>
                    <xdr:colOff>171450</xdr:colOff>
                    <xdr:row>30</xdr:row>
                    <xdr:rowOff>66675</xdr:rowOff>
                  </from>
                  <to>
                    <xdr:col>13</xdr:col>
                    <xdr:colOff>200025</xdr:colOff>
                    <xdr:row>30</xdr:row>
                    <xdr:rowOff>295275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sizeWithCells="1">
                  <from>
                    <xdr:col>14</xdr:col>
                    <xdr:colOff>371475</xdr:colOff>
                    <xdr:row>30</xdr:row>
                    <xdr:rowOff>66675</xdr:rowOff>
                  </from>
                  <to>
                    <xdr:col>15</xdr:col>
                    <xdr:colOff>228600</xdr:colOff>
                    <xdr:row>30</xdr:row>
                    <xdr:rowOff>295275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sizeWithCells="1">
                  <from>
                    <xdr:col>16</xdr:col>
                    <xdr:colOff>190500</xdr:colOff>
                    <xdr:row>30</xdr:row>
                    <xdr:rowOff>57150</xdr:rowOff>
                  </from>
                  <to>
                    <xdr:col>17</xdr:col>
                    <xdr:colOff>104775</xdr:colOff>
                    <xdr:row>30</xdr:row>
                    <xdr:rowOff>304800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20</xdr:col>
                    <xdr:colOff>447675</xdr:colOff>
                    <xdr:row>30</xdr:row>
                    <xdr:rowOff>66675</xdr:rowOff>
                  </from>
                  <to>
                    <xdr:col>21</xdr:col>
                    <xdr:colOff>114300</xdr:colOff>
                    <xdr:row>30</xdr:row>
                    <xdr:rowOff>276225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7</xdr:col>
                    <xdr:colOff>85725</xdr:colOff>
                    <xdr:row>30</xdr:row>
                    <xdr:rowOff>66675</xdr:rowOff>
                  </from>
                  <to>
                    <xdr:col>10</xdr:col>
                    <xdr:colOff>104775</xdr:colOff>
                    <xdr:row>30</xdr:row>
                    <xdr:rowOff>276225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7</xdr:col>
                    <xdr:colOff>66675</xdr:colOff>
                    <xdr:row>33</xdr:row>
                    <xdr:rowOff>114300</xdr:rowOff>
                  </from>
                  <to>
                    <xdr:col>8</xdr:col>
                    <xdr:colOff>95250</xdr:colOff>
                    <xdr:row>33</xdr:row>
                    <xdr:rowOff>323850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11</xdr:col>
                    <xdr:colOff>47625</xdr:colOff>
                    <xdr:row>33</xdr:row>
                    <xdr:rowOff>76200</xdr:rowOff>
                  </from>
                  <to>
                    <xdr:col>12</xdr:col>
                    <xdr:colOff>76200</xdr:colOff>
                    <xdr:row>33</xdr:row>
                    <xdr:rowOff>352425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14</xdr:col>
                    <xdr:colOff>47625</xdr:colOff>
                    <xdr:row>33</xdr:row>
                    <xdr:rowOff>76200</xdr:rowOff>
                  </from>
                  <to>
                    <xdr:col>14</xdr:col>
                    <xdr:colOff>352425</xdr:colOff>
                    <xdr:row>33</xdr:row>
                    <xdr:rowOff>352425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15</xdr:col>
                    <xdr:colOff>266700</xdr:colOff>
                    <xdr:row>33</xdr:row>
                    <xdr:rowOff>76200</xdr:rowOff>
                  </from>
                  <to>
                    <xdr:col>16</xdr:col>
                    <xdr:colOff>123825</xdr:colOff>
                    <xdr:row>33</xdr:row>
                    <xdr:rowOff>352425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20</xdr:col>
                    <xdr:colOff>219075</xdr:colOff>
                    <xdr:row>33</xdr:row>
                    <xdr:rowOff>28575</xdr:rowOff>
                  </from>
                  <to>
                    <xdr:col>21</xdr:col>
                    <xdr:colOff>447675</xdr:colOff>
                    <xdr:row>33</xdr:row>
                    <xdr:rowOff>257175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24</xdr:col>
                    <xdr:colOff>66675</xdr:colOff>
                    <xdr:row>33</xdr:row>
                    <xdr:rowOff>47625</xdr:rowOff>
                  </from>
                  <to>
                    <xdr:col>24</xdr:col>
                    <xdr:colOff>333375</xdr:colOff>
                    <xdr:row>33</xdr:row>
                    <xdr:rowOff>247650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27</xdr:col>
                    <xdr:colOff>85725</xdr:colOff>
                    <xdr:row>33</xdr:row>
                    <xdr:rowOff>47625</xdr:rowOff>
                  </from>
                  <to>
                    <xdr:col>28</xdr:col>
                    <xdr:colOff>209550</xdr:colOff>
                    <xdr:row>33</xdr:row>
                    <xdr:rowOff>257175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20</xdr:col>
                    <xdr:colOff>219075</xdr:colOff>
                    <xdr:row>33</xdr:row>
                    <xdr:rowOff>200025</xdr:rowOff>
                  </from>
                  <to>
                    <xdr:col>21</xdr:col>
                    <xdr:colOff>457200</xdr:colOff>
                    <xdr:row>33</xdr:row>
                    <xdr:rowOff>409575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24</xdr:col>
                    <xdr:colOff>66675</xdr:colOff>
                    <xdr:row>33</xdr:row>
                    <xdr:rowOff>209550</xdr:rowOff>
                  </from>
                  <to>
                    <xdr:col>24</xdr:col>
                    <xdr:colOff>323850</xdr:colOff>
                    <xdr:row>33</xdr:row>
                    <xdr:rowOff>419100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27</xdr:col>
                    <xdr:colOff>85725</xdr:colOff>
                    <xdr:row>33</xdr:row>
                    <xdr:rowOff>209550</xdr:rowOff>
                  </from>
                  <to>
                    <xdr:col>28</xdr:col>
                    <xdr:colOff>209550</xdr:colOff>
                    <xdr:row>33</xdr:row>
                    <xdr:rowOff>419100</xdr:rowOff>
                  </to>
                </anchor>
              </controlPr>
            </control>
          </mc:Choice>
        </mc:AlternateContent>
        <mc:AlternateContent xmlns:mc="http://schemas.openxmlformats.org/markup-compatibility/2006">
          <mc:Choice Requires="x14">
            <control shapeId="3229" r:id="rId31" name="Check Box 157">
              <controlPr defaultSize="0" autoFill="0" autoLine="0" autoPict="0">
                <anchor moveWithCells="1">
                  <from>
                    <xdr:col>9</xdr:col>
                    <xdr:colOff>266700</xdr:colOff>
                    <xdr:row>56</xdr:row>
                    <xdr:rowOff>28575</xdr:rowOff>
                  </from>
                  <to>
                    <xdr:col>13</xdr:col>
                    <xdr:colOff>9525</xdr:colOff>
                    <xdr:row>56</xdr:row>
                    <xdr:rowOff>238125</xdr:rowOff>
                  </to>
                </anchor>
              </controlPr>
            </control>
          </mc:Choice>
        </mc:AlternateContent>
        <mc:AlternateContent xmlns:mc="http://schemas.openxmlformats.org/markup-compatibility/2006">
          <mc:Choice Requires="x14">
            <control shapeId="3230" r:id="rId32" name="Check Box 158">
              <controlPr defaultSize="0" autoFill="0" autoLine="0" autoPict="0">
                <anchor moveWithCells="1">
                  <from>
                    <xdr:col>13</xdr:col>
                    <xdr:colOff>47625</xdr:colOff>
                    <xdr:row>56</xdr:row>
                    <xdr:rowOff>38100</xdr:rowOff>
                  </from>
                  <to>
                    <xdr:col>15</xdr:col>
                    <xdr:colOff>228600</xdr:colOff>
                    <xdr:row>56</xdr:row>
                    <xdr:rowOff>228600</xdr:rowOff>
                  </to>
                </anchor>
              </controlPr>
            </control>
          </mc:Choice>
        </mc:AlternateContent>
        <mc:AlternateContent xmlns:mc="http://schemas.openxmlformats.org/markup-compatibility/2006">
          <mc:Choice Requires="x14">
            <control shapeId="3231" r:id="rId33" name="Check Box 159">
              <controlPr defaultSize="0" autoFill="0" autoLine="0" autoPict="0">
                <anchor moveWithCells="1">
                  <from>
                    <xdr:col>15</xdr:col>
                    <xdr:colOff>95250</xdr:colOff>
                    <xdr:row>56</xdr:row>
                    <xdr:rowOff>28575</xdr:rowOff>
                  </from>
                  <to>
                    <xdr:col>17</xdr:col>
                    <xdr:colOff>9525</xdr:colOff>
                    <xdr:row>56</xdr:row>
                    <xdr:rowOff>228600</xdr:rowOff>
                  </to>
                </anchor>
              </controlPr>
            </control>
          </mc:Choice>
        </mc:AlternateContent>
        <mc:AlternateContent xmlns:mc="http://schemas.openxmlformats.org/markup-compatibility/2006">
          <mc:Choice Requires="x14">
            <control shapeId="3232" r:id="rId34" name="Check Box 160">
              <controlPr defaultSize="0" autoFill="0" autoLine="0" autoPict="0">
                <anchor moveWithCells="1">
                  <from>
                    <xdr:col>6</xdr:col>
                    <xdr:colOff>161925</xdr:colOff>
                    <xdr:row>56</xdr:row>
                    <xdr:rowOff>28575</xdr:rowOff>
                  </from>
                  <to>
                    <xdr:col>8</xdr:col>
                    <xdr:colOff>238125</xdr:colOff>
                    <xdr:row>56</xdr:row>
                    <xdr:rowOff>219075</xdr:rowOff>
                  </to>
                </anchor>
              </controlPr>
            </control>
          </mc:Choice>
        </mc:AlternateContent>
        <mc:AlternateContent xmlns:mc="http://schemas.openxmlformats.org/markup-compatibility/2006">
          <mc:Choice Requires="x14">
            <control shapeId="3233" r:id="rId35" name="Check Box 161">
              <controlPr defaultSize="0" autoFill="0" autoLine="0" autoPict="0">
                <anchor moveWithCells="1">
                  <from>
                    <xdr:col>6</xdr:col>
                    <xdr:colOff>161925</xdr:colOff>
                    <xdr:row>57</xdr:row>
                    <xdr:rowOff>57150</xdr:rowOff>
                  </from>
                  <to>
                    <xdr:col>8</xdr:col>
                    <xdr:colOff>114300</xdr:colOff>
                    <xdr:row>58</xdr:row>
                    <xdr:rowOff>0</xdr:rowOff>
                  </to>
                </anchor>
              </controlPr>
            </control>
          </mc:Choice>
        </mc:AlternateContent>
        <mc:AlternateContent xmlns:mc="http://schemas.openxmlformats.org/markup-compatibility/2006">
          <mc:Choice Requires="x14">
            <control shapeId="3298" r:id="rId36" name="Check Box 226">
              <controlPr defaultSize="0" autoFill="0" autoLine="0" autoPict="0">
                <anchor moveWithCells="1" sizeWithCells="1">
                  <from>
                    <xdr:col>1</xdr:col>
                    <xdr:colOff>19050</xdr:colOff>
                    <xdr:row>64</xdr:row>
                    <xdr:rowOff>114300</xdr:rowOff>
                  </from>
                  <to>
                    <xdr:col>2</xdr:col>
                    <xdr:colOff>47625</xdr:colOff>
                    <xdr:row>65</xdr:row>
                    <xdr:rowOff>180975</xdr:rowOff>
                  </to>
                </anchor>
              </controlPr>
            </control>
          </mc:Choice>
        </mc:AlternateContent>
        <mc:AlternateContent xmlns:mc="http://schemas.openxmlformats.org/markup-compatibility/2006">
          <mc:Choice Requires="x14">
            <control shapeId="3299" r:id="rId37" name="Check Box 227">
              <controlPr defaultSize="0" autoFill="0" autoLine="0" autoPict="0">
                <anchor moveWithCells="1" sizeWithCells="1">
                  <from>
                    <xdr:col>1</xdr:col>
                    <xdr:colOff>28575</xdr:colOff>
                    <xdr:row>71</xdr:row>
                    <xdr:rowOff>9525</xdr:rowOff>
                  </from>
                  <to>
                    <xdr:col>2</xdr:col>
                    <xdr:colOff>0</xdr:colOff>
                    <xdr:row>71</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E37DF-9689-4778-8006-4B317A0D5D90}">
  <sheetPr>
    <tabColor rgb="FFFFFF00"/>
  </sheetPr>
  <dimension ref="A1:AA59"/>
  <sheetViews>
    <sheetView workbookViewId="0">
      <selection activeCell="O42" sqref="O42:AD42"/>
    </sheetView>
  </sheetViews>
  <sheetFormatPr defaultRowHeight="15.75"/>
  <cols>
    <col min="1" max="1" width="1.75" style="130" customWidth="1"/>
    <col min="2" max="11" width="3.625" style="130" customWidth="1"/>
    <col min="12" max="19" width="4" style="130" customWidth="1"/>
    <col min="20" max="20" width="3.625" style="130" customWidth="1"/>
    <col min="21" max="26" width="3.75" style="130" customWidth="1"/>
    <col min="27" max="27" width="3.5" style="130" customWidth="1"/>
    <col min="28" max="256" width="9" style="130"/>
    <col min="257" max="257" width="1.75" style="130" customWidth="1"/>
    <col min="258" max="267" width="3.625" style="130" customWidth="1"/>
    <col min="268" max="275" width="4" style="130" customWidth="1"/>
    <col min="276" max="276" width="3.625" style="130" customWidth="1"/>
    <col min="277" max="282" width="3.75" style="130" customWidth="1"/>
    <col min="283" max="283" width="3.5" style="130" customWidth="1"/>
    <col min="284" max="512" width="9" style="130"/>
    <col min="513" max="513" width="1.75" style="130" customWidth="1"/>
    <col min="514" max="523" width="3.625" style="130" customWidth="1"/>
    <col min="524" max="531" width="4" style="130" customWidth="1"/>
    <col min="532" max="532" width="3.625" style="130" customWidth="1"/>
    <col min="533" max="538" width="3.75" style="130" customWidth="1"/>
    <col min="539" max="539" width="3.5" style="130" customWidth="1"/>
    <col min="540" max="768" width="9" style="130"/>
    <col min="769" max="769" width="1.75" style="130" customWidth="1"/>
    <col min="770" max="779" width="3.625" style="130" customWidth="1"/>
    <col min="780" max="787" width="4" style="130" customWidth="1"/>
    <col min="788" max="788" width="3.625" style="130" customWidth="1"/>
    <col min="789" max="794" width="3.75" style="130" customWidth="1"/>
    <col min="795" max="795" width="3.5" style="130" customWidth="1"/>
    <col min="796" max="1024" width="9" style="130"/>
    <col min="1025" max="1025" width="1.75" style="130" customWidth="1"/>
    <col min="1026" max="1035" width="3.625" style="130" customWidth="1"/>
    <col min="1036" max="1043" width="4" style="130" customWidth="1"/>
    <col min="1044" max="1044" width="3.625" style="130" customWidth="1"/>
    <col min="1045" max="1050" width="3.75" style="130" customWidth="1"/>
    <col min="1051" max="1051" width="3.5" style="130" customWidth="1"/>
    <col min="1052" max="1280" width="9" style="130"/>
    <col min="1281" max="1281" width="1.75" style="130" customWidth="1"/>
    <col min="1282" max="1291" width="3.625" style="130" customWidth="1"/>
    <col min="1292" max="1299" width="4" style="130" customWidth="1"/>
    <col min="1300" max="1300" width="3.625" style="130" customWidth="1"/>
    <col min="1301" max="1306" width="3.75" style="130" customWidth="1"/>
    <col min="1307" max="1307" width="3.5" style="130" customWidth="1"/>
    <col min="1308" max="1536" width="9" style="130"/>
    <col min="1537" max="1537" width="1.75" style="130" customWidth="1"/>
    <col min="1538" max="1547" width="3.625" style="130" customWidth="1"/>
    <col min="1548" max="1555" width="4" style="130" customWidth="1"/>
    <col min="1556" max="1556" width="3.625" style="130" customWidth="1"/>
    <col min="1557" max="1562" width="3.75" style="130" customWidth="1"/>
    <col min="1563" max="1563" width="3.5" style="130" customWidth="1"/>
    <col min="1564" max="1792" width="9" style="130"/>
    <col min="1793" max="1793" width="1.75" style="130" customWidth="1"/>
    <col min="1794" max="1803" width="3.625" style="130" customWidth="1"/>
    <col min="1804" max="1811" width="4" style="130" customWidth="1"/>
    <col min="1812" max="1812" width="3.625" style="130" customWidth="1"/>
    <col min="1813" max="1818" width="3.75" style="130" customWidth="1"/>
    <col min="1819" max="1819" width="3.5" style="130" customWidth="1"/>
    <col min="1820" max="2048" width="9" style="130"/>
    <col min="2049" max="2049" width="1.75" style="130" customWidth="1"/>
    <col min="2050" max="2059" width="3.625" style="130" customWidth="1"/>
    <col min="2060" max="2067" width="4" style="130" customWidth="1"/>
    <col min="2068" max="2068" width="3.625" style="130" customWidth="1"/>
    <col min="2069" max="2074" width="3.75" style="130" customWidth="1"/>
    <col min="2075" max="2075" width="3.5" style="130" customWidth="1"/>
    <col min="2076" max="2304" width="9" style="130"/>
    <col min="2305" max="2305" width="1.75" style="130" customWidth="1"/>
    <col min="2306" max="2315" width="3.625" style="130" customWidth="1"/>
    <col min="2316" max="2323" width="4" style="130" customWidth="1"/>
    <col min="2324" max="2324" width="3.625" style="130" customWidth="1"/>
    <col min="2325" max="2330" width="3.75" style="130" customWidth="1"/>
    <col min="2331" max="2331" width="3.5" style="130" customWidth="1"/>
    <col min="2332" max="2560" width="9" style="130"/>
    <col min="2561" max="2561" width="1.75" style="130" customWidth="1"/>
    <col min="2562" max="2571" width="3.625" style="130" customWidth="1"/>
    <col min="2572" max="2579" width="4" style="130" customWidth="1"/>
    <col min="2580" max="2580" width="3.625" style="130" customWidth="1"/>
    <col min="2581" max="2586" width="3.75" style="130" customWidth="1"/>
    <col min="2587" max="2587" width="3.5" style="130" customWidth="1"/>
    <col min="2588" max="2816" width="9" style="130"/>
    <col min="2817" max="2817" width="1.75" style="130" customWidth="1"/>
    <col min="2818" max="2827" width="3.625" style="130" customWidth="1"/>
    <col min="2828" max="2835" width="4" style="130" customWidth="1"/>
    <col min="2836" max="2836" width="3.625" style="130" customWidth="1"/>
    <col min="2837" max="2842" width="3.75" style="130" customWidth="1"/>
    <col min="2843" max="2843" width="3.5" style="130" customWidth="1"/>
    <col min="2844" max="3072" width="9" style="130"/>
    <col min="3073" max="3073" width="1.75" style="130" customWidth="1"/>
    <col min="3074" max="3083" width="3.625" style="130" customWidth="1"/>
    <col min="3084" max="3091" width="4" style="130" customWidth="1"/>
    <col min="3092" max="3092" width="3.625" style="130" customWidth="1"/>
    <col min="3093" max="3098" width="3.75" style="130" customWidth="1"/>
    <col min="3099" max="3099" width="3.5" style="130" customWidth="1"/>
    <col min="3100" max="3328" width="9" style="130"/>
    <col min="3329" max="3329" width="1.75" style="130" customWidth="1"/>
    <col min="3330" max="3339" width="3.625" style="130" customWidth="1"/>
    <col min="3340" max="3347" width="4" style="130" customWidth="1"/>
    <col min="3348" max="3348" width="3.625" style="130" customWidth="1"/>
    <col min="3349" max="3354" width="3.75" style="130" customWidth="1"/>
    <col min="3355" max="3355" width="3.5" style="130" customWidth="1"/>
    <col min="3356" max="3584" width="9" style="130"/>
    <col min="3585" max="3585" width="1.75" style="130" customWidth="1"/>
    <col min="3586" max="3595" width="3.625" style="130" customWidth="1"/>
    <col min="3596" max="3603" width="4" style="130" customWidth="1"/>
    <col min="3604" max="3604" width="3.625" style="130" customWidth="1"/>
    <col min="3605" max="3610" width="3.75" style="130" customWidth="1"/>
    <col min="3611" max="3611" width="3.5" style="130" customWidth="1"/>
    <col min="3612" max="3840" width="9" style="130"/>
    <col min="3841" max="3841" width="1.75" style="130" customWidth="1"/>
    <col min="3842" max="3851" width="3.625" style="130" customWidth="1"/>
    <col min="3852" max="3859" width="4" style="130" customWidth="1"/>
    <col min="3860" max="3860" width="3.625" style="130" customWidth="1"/>
    <col min="3861" max="3866" width="3.75" style="130" customWidth="1"/>
    <col min="3867" max="3867" width="3.5" style="130" customWidth="1"/>
    <col min="3868" max="4096" width="9" style="130"/>
    <col min="4097" max="4097" width="1.75" style="130" customWidth="1"/>
    <col min="4098" max="4107" width="3.625" style="130" customWidth="1"/>
    <col min="4108" max="4115" width="4" style="130" customWidth="1"/>
    <col min="4116" max="4116" width="3.625" style="130" customWidth="1"/>
    <col min="4117" max="4122" width="3.75" style="130" customWidth="1"/>
    <col min="4123" max="4123" width="3.5" style="130" customWidth="1"/>
    <col min="4124" max="4352" width="9" style="130"/>
    <col min="4353" max="4353" width="1.75" style="130" customWidth="1"/>
    <col min="4354" max="4363" width="3.625" style="130" customWidth="1"/>
    <col min="4364" max="4371" width="4" style="130" customWidth="1"/>
    <col min="4372" max="4372" width="3.625" style="130" customWidth="1"/>
    <col min="4373" max="4378" width="3.75" style="130" customWidth="1"/>
    <col min="4379" max="4379" width="3.5" style="130" customWidth="1"/>
    <col min="4380" max="4608" width="9" style="130"/>
    <col min="4609" max="4609" width="1.75" style="130" customWidth="1"/>
    <col min="4610" max="4619" width="3.625" style="130" customWidth="1"/>
    <col min="4620" max="4627" width="4" style="130" customWidth="1"/>
    <col min="4628" max="4628" width="3.625" style="130" customWidth="1"/>
    <col min="4629" max="4634" width="3.75" style="130" customWidth="1"/>
    <col min="4635" max="4635" width="3.5" style="130" customWidth="1"/>
    <col min="4636" max="4864" width="9" style="130"/>
    <col min="4865" max="4865" width="1.75" style="130" customWidth="1"/>
    <col min="4866" max="4875" width="3.625" style="130" customWidth="1"/>
    <col min="4876" max="4883" width="4" style="130" customWidth="1"/>
    <col min="4884" max="4884" width="3.625" style="130" customWidth="1"/>
    <col min="4885" max="4890" width="3.75" style="130" customWidth="1"/>
    <col min="4891" max="4891" width="3.5" style="130" customWidth="1"/>
    <col min="4892" max="5120" width="9" style="130"/>
    <col min="5121" max="5121" width="1.75" style="130" customWidth="1"/>
    <col min="5122" max="5131" width="3.625" style="130" customWidth="1"/>
    <col min="5132" max="5139" width="4" style="130" customWidth="1"/>
    <col min="5140" max="5140" width="3.625" style="130" customWidth="1"/>
    <col min="5141" max="5146" width="3.75" style="130" customWidth="1"/>
    <col min="5147" max="5147" width="3.5" style="130" customWidth="1"/>
    <col min="5148" max="5376" width="9" style="130"/>
    <col min="5377" max="5377" width="1.75" style="130" customWidth="1"/>
    <col min="5378" max="5387" width="3.625" style="130" customWidth="1"/>
    <col min="5388" max="5395" width="4" style="130" customWidth="1"/>
    <col min="5396" max="5396" width="3.625" style="130" customWidth="1"/>
    <col min="5397" max="5402" width="3.75" style="130" customWidth="1"/>
    <col min="5403" max="5403" width="3.5" style="130" customWidth="1"/>
    <col min="5404" max="5632" width="9" style="130"/>
    <col min="5633" max="5633" width="1.75" style="130" customWidth="1"/>
    <col min="5634" max="5643" width="3.625" style="130" customWidth="1"/>
    <col min="5644" max="5651" width="4" style="130" customWidth="1"/>
    <col min="5652" max="5652" width="3.625" style="130" customWidth="1"/>
    <col min="5653" max="5658" width="3.75" style="130" customWidth="1"/>
    <col min="5659" max="5659" width="3.5" style="130" customWidth="1"/>
    <col min="5660" max="5888" width="9" style="130"/>
    <col min="5889" max="5889" width="1.75" style="130" customWidth="1"/>
    <col min="5890" max="5899" width="3.625" style="130" customWidth="1"/>
    <col min="5900" max="5907" width="4" style="130" customWidth="1"/>
    <col min="5908" max="5908" width="3.625" style="130" customWidth="1"/>
    <col min="5909" max="5914" width="3.75" style="130" customWidth="1"/>
    <col min="5915" max="5915" width="3.5" style="130" customWidth="1"/>
    <col min="5916" max="6144" width="9" style="130"/>
    <col min="6145" max="6145" width="1.75" style="130" customWidth="1"/>
    <col min="6146" max="6155" width="3.625" style="130" customWidth="1"/>
    <col min="6156" max="6163" width="4" style="130" customWidth="1"/>
    <col min="6164" max="6164" width="3.625" style="130" customWidth="1"/>
    <col min="6165" max="6170" width="3.75" style="130" customWidth="1"/>
    <col min="6171" max="6171" width="3.5" style="130" customWidth="1"/>
    <col min="6172" max="6400" width="9" style="130"/>
    <col min="6401" max="6401" width="1.75" style="130" customWidth="1"/>
    <col min="6402" max="6411" width="3.625" style="130" customWidth="1"/>
    <col min="6412" max="6419" width="4" style="130" customWidth="1"/>
    <col min="6420" max="6420" width="3.625" style="130" customWidth="1"/>
    <col min="6421" max="6426" width="3.75" style="130" customWidth="1"/>
    <col min="6427" max="6427" width="3.5" style="130" customWidth="1"/>
    <col min="6428" max="6656" width="9" style="130"/>
    <col min="6657" max="6657" width="1.75" style="130" customWidth="1"/>
    <col min="6658" max="6667" width="3.625" style="130" customWidth="1"/>
    <col min="6668" max="6675" width="4" style="130" customWidth="1"/>
    <col min="6676" max="6676" width="3.625" style="130" customWidth="1"/>
    <col min="6677" max="6682" width="3.75" style="130" customWidth="1"/>
    <col min="6683" max="6683" width="3.5" style="130" customWidth="1"/>
    <col min="6684" max="6912" width="9" style="130"/>
    <col min="6913" max="6913" width="1.75" style="130" customWidth="1"/>
    <col min="6914" max="6923" width="3.625" style="130" customWidth="1"/>
    <col min="6924" max="6931" width="4" style="130" customWidth="1"/>
    <col min="6932" max="6932" width="3.625" style="130" customWidth="1"/>
    <col min="6933" max="6938" width="3.75" style="130" customWidth="1"/>
    <col min="6939" max="6939" width="3.5" style="130" customWidth="1"/>
    <col min="6940" max="7168" width="9" style="130"/>
    <col min="7169" max="7169" width="1.75" style="130" customWidth="1"/>
    <col min="7170" max="7179" width="3.625" style="130" customWidth="1"/>
    <col min="7180" max="7187" width="4" style="130" customWidth="1"/>
    <col min="7188" max="7188" width="3.625" style="130" customWidth="1"/>
    <col min="7189" max="7194" width="3.75" style="130" customWidth="1"/>
    <col min="7195" max="7195" width="3.5" style="130" customWidth="1"/>
    <col min="7196" max="7424" width="9" style="130"/>
    <col min="7425" max="7425" width="1.75" style="130" customWidth="1"/>
    <col min="7426" max="7435" width="3.625" style="130" customWidth="1"/>
    <col min="7436" max="7443" width="4" style="130" customWidth="1"/>
    <col min="7444" max="7444" width="3.625" style="130" customWidth="1"/>
    <col min="7445" max="7450" width="3.75" style="130" customWidth="1"/>
    <col min="7451" max="7451" width="3.5" style="130" customWidth="1"/>
    <col min="7452" max="7680" width="9" style="130"/>
    <col min="7681" max="7681" width="1.75" style="130" customWidth="1"/>
    <col min="7682" max="7691" width="3.625" style="130" customWidth="1"/>
    <col min="7692" max="7699" width="4" style="130" customWidth="1"/>
    <col min="7700" max="7700" width="3.625" style="130" customWidth="1"/>
    <col min="7701" max="7706" width="3.75" style="130" customWidth="1"/>
    <col min="7707" max="7707" width="3.5" style="130" customWidth="1"/>
    <col min="7708" max="7936" width="9" style="130"/>
    <col min="7937" max="7937" width="1.75" style="130" customWidth="1"/>
    <col min="7938" max="7947" width="3.625" style="130" customWidth="1"/>
    <col min="7948" max="7955" width="4" style="130" customWidth="1"/>
    <col min="7956" max="7956" width="3.625" style="130" customWidth="1"/>
    <col min="7957" max="7962" width="3.75" style="130" customWidth="1"/>
    <col min="7963" max="7963" width="3.5" style="130" customWidth="1"/>
    <col min="7964" max="8192" width="9" style="130"/>
    <col min="8193" max="8193" width="1.75" style="130" customWidth="1"/>
    <col min="8194" max="8203" width="3.625" style="130" customWidth="1"/>
    <col min="8204" max="8211" width="4" style="130" customWidth="1"/>
    <col min="8212" max="8212" width="3.625" style="130" customWidth="1"/>
    <col min="8213" max="8218" width="3.75" style="130" customWidth="1"/>
    <col min="8219" max="8219" width="3.5" style="130" customWidth="1"/>
    <col min="8220" max="8448" width="9" style="130"/>
    <col min="8449" max="8449" width="1.75" style="130" customWidth="1"/>
    <col min="8450" max="8459" width="3.625" style="130" customWidth="1"/>
    <col min="8460" max="8467" width="4" style="130" customWidth="1"/>
    <col min="8468" max="8468" width="3.625" style="130" customWidth="1"/>
    <col min="8469" max="8474" width="3.75" style="130" customWidth="1"/>
    <col min="8475" max="8475" width="3.5" style="130" customWidth="1"/>
    <col min="8476" max="8704" width="9" style="130"/>
    <col min="8705" max="8705" width="1.75" style="130" customWidth="1"/>
    <col min="8706" max="8715" width="3.625" style="130" customWidth="1"/>
    <col min="8716" max="8723" width="4" style="130" customWidth="1"/>
    <col min="8724" max="8724" width="3.625" style="130" customWidth="1"/>
    <col min="8725" max="8730" width="3.75" style="130" customWidth="1"/>
    <col min="8731" max="8731" width="3.5" style="130" customWidth="1"/>
    <col min="8732" max="8960" width="9" style="130"/>
    <col min="8961" max="8961" width="1.75" style="130" customWidth="1"/>
    <col min="8962" max="8971" width="3.625" style="130" customWidth="1"/>
    <col min="8972" max="8979" width="4" style="130" customWidth="1"/>
    <col min="8980" max="8980" width="3.625" style="130" customWidth="1"/>
    <col min="8981" max="8986" width="3.75" style="130" customWidth="1"/>
    <col min="8987" max="8987" width="3.5" style="130" customWidth="1"/>
    <col min="8988" max="9216" width="9" style="130"/>
    <col min="9217" max="9217" width="1.75" style="130" customWidth="1"/>
    <col min="9218" max="9227" width="3.625" style="130" customWidth="1"/>
    <col min="9228" max="9235" width="4" style="130" customWidth="1"/>
    <col min="9236" max="9236" width="3.625" style="130" customWidth="1"/>
    <col min="9237" max="9242" width="3.75" style="130" customWidth="1"/>
    <col min="9243" max="9243" width="3.5" style="130" customWidth="1"/>
    <col min="9244" max="9472" width="9" style="130"/>
    <col min="9473" max="9473" width="1.75" style="130" customWidth="1"/>
    <col min="9474" max="9483" width="3.625" style="130" customWidth="1"/>
    <col min="9484" max="9491" width="4" style="130" customWidth="1"/>
    <col min="9492" max="9492" width="3.625" style="130" customWidth="1"/>
    <col min="9493" max="9498" width="3.75" style="130" customWidth="1"/>
    <col min="9499" max="9499" width="3.5" style="130" customWidth="1"/>
    <col min="9500" max="9728" width="9" style="130"/>
    <col min="9729" max="9729" width="1.75" style="130" customWidth="1"/>
    <col min="9730" max="9739" width="3.625" style="130" customWidth="1"/>
    <col min="9740" max="9747" width="4" style="130" customWidth="1"/>
    <col min="9748" max="9748" width="3.625" style="130" customWidth="1"/>
    <col min="9749" max="9754" width="3.75" style="130" customWidth="1"/>
    <col min="9755" max="9755" width="3.5" style="130" customWidth="1"/>
    <col min="9756" max="9984" width="9" style="130"/>
    <col min="9985" max="9985" width="1.75" style="130" customWidth="1"/>
    <col min="9986" max="9995" width="3.625" style="130" customWidth="1"/>
    <col min="9996" max="10003" width="4" style="130" customWidth="1"/>
    <col min="10004" max="10004" width="3.625" style="130" customWidth="1"/>
    <col min="10005" max="10010" width="3.75" style="130" customWidth="1"/>
    <col min="10011" max="10011" width="3.5" style="130" customWidth="1"/>
    <col min="10012" max="10240" width="9" style="130"/>
    <col min="10241" max="10241" width="1.75" style="130" customWidth="1"/>
    <col min="10242" max="10251" width="3.625" style="130" customWidth="1"/>
    <col min="10252" max="10259" width="4" style="130" customWidth="1"/>
    <col min="10260" max="10260" width="3.625" style="130" customWidth="1"/>
    <col min="10261" max="10266" width="3.75" style="130" customWidth="1"/>
    <col min="10267" max="10267" width="3.5" style="130" customWidth="1"/>
    <col min="10268" max="10496" width="9" style="130"/>
    <col min="10497" max="10497" width="1.75" style="130" customWidth="1"/>
    <col min="10498" max="10507" width="3.625" style="130" customWidth="1"/>
    <col min="10508" max="10515" width="4" style="130" customWidth="1"/>
    <col min="10516" max="10516" width="3.625" style="130" customWidth="1"/>
    <col min="10517" max="10522" width="3.75" style="130" customWidth="1"/>
    <col min="10523" max="10523" width="3.5" style="130" customWidth="1"/>
    <col min="10524" max="10752" width="9" style="130"/>
    <col min="10753" max="10753" width="1.75" style="130" customWidth="1"/>
    <col min="10754" max="10763" width="3.625" style="130" customWidth="1"/>
    <col min="10764" max="10771" width="4" style="130" customWidth="1"/>
    <col min="10772" max="10772" width="3.625" style="130" customWidth="1"/>
    <col min="10773" max="10778" width="3.75" style="130" customWidth="1"/>
    <col min="10779" max="10779" width="3.5" style="130" customWidth="1"/>
    <col min="10780" max="11008" width="9" style="130"/>
    <col min="11009" max="11009" width="1.75" style="130" customWidth="1"/>
    <col min="11010" max="11019" width="3.625" style="130" customWidth="1"/>
    <col min="11020" max="11027" width="4" style="130" customWidth="1"/>
    <col min="11028" max="11028" width="3.625" style="130" customWidth="1"/>
    <col min="11029" max="11034" width="3.75" style="130" customWidth="1"/>
    <col min="11035" max="11035" width="3.5" style="130" customWidth="1"/>
    <col min="11036" max="11264" width="9" style="130"/>
    <col min="11265" max="11265" width="1.75" style="130" customWidth="1"/>
    <col min="11266" max="11275" width="3.625" style="130" customWidth="1"/>
    <col min="11276" max="11283" width="4" style="130" customWidth="1"/>
    <col min="11284" max="11284" width="3.625" style="130" customWidth="1"/>
    <col min="11285" max="11290" width="3.75" style="130" customWidth="1"/>
    <col min="11291" max="11291" width="3.5" style="130" customWidth="1"/>
    <col min="11292" max="11520" width="9" style="130"/>
    <col min="11521" max="11521" width="1.75" style="130" customWidth="1"/>
    <col min="11522" max="11531" width="3.625" style="130" customWidth="1"/>
    <col min="11532" max="11539" width="4" style="130" customWidth="1"/>
    <col min="11540" max="11540" width="3.625" style="130" customWidth="1"/>
    <col min="11541" max="11546" width="3.75" style="130" customWidth="1"/>
    <col min="11547" max="11547" width="3.5" style="130" customWidth="1"/>
    <col min="11548" max="11776" width="9" style="130"/>
    <col min="11777" max="11777" width="1.75" style="130" customWidth="1"/>
    <col min="11778" max="11787" width="3.625" style="130" customWidth="1"/>
    <col min="11788" max="11795" width="4" style="130" customWidth="1"/>
    <col min="11796" max="11796" width="3.625" style="130" customWidth="1"/>
    <col min="11797" max="11802" width="3.75" style="130" customWidth="1"/>
    <col min="11803" max="11803" width="3.5" style="130" customWidth="1"/>
    <col min="11804" max="12032" width="9" style="130"/>
    <col min="12033" max="12033" width="1.75" style="130" customWidth="1"/>
    <col min="12034" max="12043" width="3.625" style="130" customWidth="1"/>
    <col min="12044" max="12051" width="4" style="130" customWidth="1"/>
    <col min="12052" max="12052" width="3.625" style="130" customWidth="1"/>
    <col min="12053" max="12058" width="3.75" style="130" customWidth="1"/>
    <col min="12059" max="12059" width="3.5" style="130" customWidth="1"/>
    <col min="12060" max="12288" width="9" style="130"/>
    <col min="12289" max="12289" width="1.75" style="130" customWidth="1"/>
    <col min="12290" max="12299" width="3.625" style="130" customWidth="1"/>
    <col min="12300" max="12307" width="4" style="130" customWidth="1"/>
    <col min="12308" max="12308" width="3.625" style="130" customWidth="1"/>
    <col min="12309" max="12314" width="3.75" style="130" customWidth="1"/>
    <col min="12315" max="12315" width="3.5" style="130" customWidth="1"/>
    <col min="12316" max="12544" width="9" style="130"/>
    <col min="12545" max="12545" width="1.75" style="130" customWidth="1"/>
    <col min="12546" max="12555" width="3.625" style="130" customWidth="1"/>
    <col min="12556" max="12563" width="4" style="130" customWidth="1"/>
    <col min="12564" max="12564" width="3.625" style="130" customWidth="1"/>
    <col min="12565" max="12570" width="3.75" style="130" customWidth="1"/>
    <col min="12571" max="12571" width="3.5" style="130" customWidth="1"/>
    <col min="12572" max="12800" width="9" style="130"/>
    <col min="12801" max="12801" width="1.75" style="130" customWidth="1"/>
    <col min="12802" max="12811" width="3.625" style="130" customWidth="1"/>
    <col min="12812" max="12819" width="4" style="130" customWidth="1"/>
    <col min="12820" max="12820" width="3.625" style="130" customWidth="1"/>
    <col min="12821" max="12826" width="3.75" style="130" customWidth="1"/>
    <col min="12827" max="12827" width="3.5" style="130" customWidth="1"/>
    <col min="12828" max="13056" width="9" style="130"/>
    <col min="13057" max="13057" width="1.75" style="130" customWidth="1"/>
    <col min="13058" max="13067" width="3.625" style="130" customWidth="1"/>
    <col min="13068" max="13075" width="4" style="130" customWidth="1"/>
    <col min="13076" max="13076" width="3.625" style="130" customWidth="1"/>
    <col min="13077" max="13082" width="3.75" style="130" customWidth="1"/>
    <col min="13083" max="13083" width="3.5" style="130" customWidth="1"/>
    <col min="13084" max="13312" width="9" style="130"/>
    <col min="13313" max="13313" width="1.75" style="130" customWidth="1"/>
    <col min="13314" max="13323" width="3.625" style="130" customWidth="1"/>
    <col min="13324" max="13331" width="4" style="130" customWidth="1"/>
    <col min="13332" max="13332" width="3.625" style="130" customWidth="1"/>
    <col min="13333" max="13338" width="3.75" style="130" customWidth="1"/>
    <col min="13339" max="13339" width="3.5" style="130" customWidth="1"/>
    <col min="13340" max="13568" width="9" style="130"/>
    <col min="13569" max="13569" width="1.75" style="130" customWidth="1"/>
    <col min="13570" max="13579" width="3.625" style="130" customWidth="1"/>
    <col min="13580" max="13587" width="4" style="130" customWidth="1"/>
    <col min="13588" max="13588" width="3.625" style="130" customWidth="1"/>
    <col min="13589" max="13594" width="3.75" style="130" customWidth="1"/>
    <col min="13595" max="13595" width="3.5" style="130" customWidth="1"/>
    <col min="13596" max="13824" width="9" style="130"/>
    <col min="13825" max="13825" width="1.75" style="130" customWidth="1"/>
    <col min="13826" max="13835" width="3.625" style="130" customWidth="1"/>
    <col min="13836" max="13843" width="4" style="130" customWidth="1"/>
    <col min="13844" max="13844" width="3.625" style="130" customWidth="1"/>
    <col min="13845" max="13850" width="3.75" style="130" customWidth="1"/>
    <col min="13851" max="13851" width="3.5" style="130" customWidth="1"/>
    <col min="13852" max="14080" width="9" style="130"/>
    <col min="14081" max="14081" width="1.75" style="130" customWidth="1"/>
    <col min="14082" max="14091" width="3.625" style="130" customWidth="1"/>
    <col min="14092" max="14099" width="4" style="130" customWidth="1"/>
    <col min="14100" max="14100" width="3.625" style="130" customWidth="1"/>
    <col min="14101" max="14106" width="3.75" style="130" customWidth="1"/>
    <col min="14107" max="14107" width="3.5" style="130" customWidth="1"/>
    <col min="14108" max="14336" width="9" style="130"/>
    <col min="14337" max="14337" width="1.75" style="130" customWidth="1"/>
    <col min="14338" max="14347" width="3.625" style="130" customWidth="1"/>
    <col min="14348" max="14355" width="4" style="130" customWidth="1"/>
    <col min="14356" max="14356" width="3.625" style="130" customWidth="1"/>
    <col min="14357" max="14362" width="3.75" style="130" customWidth="1"/>
    <col min="14363" max="14363" width="3.5" style="130" customWidth="1"/>
    <col min="14364" max="14592" width="9" style="130"/>
    <col min="14593" max="14593" width="1.75" style="130" customWidth="1"/>
    <col min="14594" max="14603" width="3.625" style="130" customWidth="1"/>
    <col min="14604" max="14611" width="4" style="130" customWidth="1"/>
    <col min="14612" max="14612" width="3.625" style="130" customWidth="1"/>
    <col min="14613" max="14618" width="3.75" style="130" customWidth="1"/>
    <col min="14619" max="14619" width="3.5" style="130" customWidth="1"/>
    <col min="14620" max="14848" width="9" style="130"/>
    <col min="14849" max="14849" width="1.75" style="130" customWidth="1"/>
    <col min="14850" max="14859" width="3.625" style="130" customWidth="1"/>
    <col min="14860" max="14867" width="4" style="130" customWidth="1"/>
    <col min="14868" max="14868" width="3.625" style="130" customWidth="1"/>
    <col min="14869" max="14874" width="3.75" style="130" customWidth="1"/>
    <col min="14875" max="14875" width="3.5" style="130" customWidth="1"/>
    <col min="14876" max="15104" width="9" style="130"/>
    <col min="15105" max="15105" width="1.75" style="130" customWidth="1"/>
    <col min="15106" max="15115" width="3.625" style="130" customWidth="1"/>
    <col min="15116" max="15123" width="4" style="130" customWidth="1"/>
    <col min="15124" max="15124" width="3.625" style="130" customWidth="1"/>
    <col min="15125" max="15130" width="3.75" style="130" customWidth="1"/>
    <col min="15131" max="15131" width="3.5" style="130" customWidth="1"/>
    <col min="15132" max="15360" width="9" style="130"/>
    <col min="15361" max="15361" width="1.75" style="130" customWidth="1"/>
    <col min="15362" max="15371" width="3.625" style="130" customWidth="1"/>
    <col min="15372" max="15379" width="4" style="130" customWidth="1"/>
    <col min="15380" max="15380" width="3.625" style="130" customWidth="1"/>
    <col min="15381" max="15386" width="3.75" style="130" customWidth="1"/>
    <col min="15387" max="15387" width="3.5" style="130" customWidth="1"/>
    <col min="15388" max="15616" width="9" style="130"/>
    <col min="15617" max="15617" width="1.75" style="130" customWidth="1"/>
    <col min="15618" max="15627" width="3.625" style="130" customWidth="1"/>
    <col min="15628" max="15635" width="4" style="130" customWidth="1"/>
    <col min="15636" max="15636" width="3.625" style="130" customWidth="1"/>
    <col min="15637" max="15642" width="3.75" style="130" customWidth="1"/>
    <col min="15643" max="15643" width="3.5" style="130" customWidth="1"/>
    <col min="15644" max="15872" width="9" style="130"/>
    <col min="15873" max="15873" width="1.75" style="130" customWidth="1"/>
    <col min="15874" max="15883" width="3.625" style="130" customWidth="1"/>
    <col min="15884" max="15891" width="4" style="130" customWidth="1"/>
    <col min="15892" max="15892" width="3.625" style="130" customWidth="1"/>
    <col min="15893" max="15898" width="3.75" style="130" customWidth="1"/>
    <col min="15899" max="15899" width="3.5" style="130" customWidth="1"/>
    <col min="15900" max="16128" width="9" style="130"/>
    <col min="16129" max="16129" width="1.75" style="130" customWidth="1"/>
    <col min="16130" max="16139" width="3.625" style="130" customWidth="1"/>
    <col min="16140" max="16147" width="4" style="130" customWidth="1"/>
    <col min="16148" max="16148" width="3.625" style="130" customWidth="1"/>
    <col min="16149" max="16154" width="3.75" style="130" customWidth="1"/>
    <col min="16155" max="16155" width="3.5" style="130" customWidth="1"/>
    <col min="16156" max="16384" width="9" style="130"/>
  </cols>
  <sheetData>
    <row r="1" spans="2:27">
      <c r="U1" s="131"/>
      <c r="V1" s="667"/>
      <c r="W1" s="667"/>
      <c r="X1" s="667"/>
      <c r="Y1" s="667"/>
      <c r="Z1" s="131"/>
      <c r="AA1" s="132"/>
    </row>
    <row r="2" spans="2:27">
      <c r="T2" s="133"/>
      <c r="U2" s="133"/>
      <c r="V2" s="133"/>
      <c r="W2" s="133"/>
    </row>
    <row r="3" spans="2:27">
      <c r="T3" s="133"/>
      <c r="U3" s="133"/>
      <c r="V3" s="133"/>
      <c r="W3" s="133"/>
    </row>
    <row r="4" spans="2:27">
      <c r="T4" s="133"/>
      <c r="U4" s="133"/>
      <c r="V4" s="133"/>
      <c r="W4" s="133"/>
    </row>
    <row r="5" spans="2:27">
      <c r="T5" s="133"/>
      <c r="U5" s="133"/>
      <c r="V5" s="133"/>
      <c r="W5" s="133"/>
    </row>
    <row r="6" spans="2:27">
      <c r="T6" s="133"/>
      <c r="U6" s="133"/>
      <c r="V6" s="133"/>
      <c r="W6" s="133"/>
    </row>
    <row r="7" spans="2:27">
      <c r="T7" s="133"/>
      <c r="U7" s="133"/>
      <c r="V7" s="133"/>
      <c r="W7" s="133"/>
    </row>
    <row r="8" spans="2:27">
      <c r="B8" s="668" t="s">
        <v>151</v>
      </c>
      <c r="C8" s="668"/>
      <c r="D8" s="668"/>
      <c r="E8" s="668"/>
      <c r="F8" s="668"/>
      <c r="G8" s="668"/>
      <c r="H8" s="668"/>
      <c r="I8" s="668"/>
      <c r="J8" s="668"/>
      <c r="K8" s="668"/>
      <c r="L8" s="668"/>
      <c r="M8" s="668"/>
      <c r="N8" s="668"/>
      <c r="O8" s="668"/>
      <c r="P8" s="668"/>
      <c r="Q8" s="668"/>
      <c r="R8" s="668"/>
      <c r="S8" s="668"/>
      <c r="T8" s="668"/>
      <c r="U8" s="668"/>
      <c r="V8" s="668"/>
      <c r="W8" s="668"/>
      <c r="X8" s="668"/>
      <c r="Y8" s="668"/>
    </row>
    <row r="9" spans="2:27">
      <c r="B9" s="135" t="s">
        <v>152</v>
      </c>
      <c r="V9" s="136"/>
    </row>
    <row r="10" spans="2:27">
      <c r="B10" s="130" t="s">
        <v>153</v>
      </c>
      <c r="V10" s="136"/>
    </row>
    <row r="11" spans="2:27">
      <c r="V11" s="136"/>
    </row>
    <row r="12" spans="2:27">
      <c r="B12" s="137"/>
      <c r="D12" s="137"/>
      <c r="E12" s="137"/>
      <c r="F12" s="137"/>
      <c r="G12" s="137"/>
      <c r="H12" s="137"/>
      <c r="I12" s="137"/>
      <c r="J12" s="137"/>
      <c r="K12" s="137"/>
      <c r="M12" s="137"/>
      <c r="N12" s="137"/>
      <c r="O12" s="137"/>
      <c r="P12" s="137"/>
      <c r="Q12" s="138"/>
      <c r="R12" s="137"/>
      <c r="S12" s="137"/>
      <c r="U12" s="137"/>
      <c r="V12" s="137"/>
      <c r="W12" s="139"/>
    </row>
    <row r="13" spans="2:27">
      <c r="B13" s="668" t="s">
        <v>154</v>
      </c>
      <c r="C13" s="668"/>
      <c r="D13" s="668"/>
      <c r="E13" s="668"/>
      <c r="F13" s="668"/>
      <c r="G13" s="668"/>
      <c r="H13" s="668"/>
      <c r="I13" s="668"/>
      <c r="M13" s="137"/>
      <c r="N13" s="137"/>
      <c r="O13" s="137"/>
      <c r="P13" s="137"/>
      <c r="Q13" s="137"/>
      <c r="R13" s="137"/>
      <c r="S13" s="137"/>
      <c r="T13" s="136"/>
    </row>
    <row r="14" spans="2:27" s="137" customFormat="1">
      <c r="X14" s="139"/>
      <c r="Y14" s="139"/>
      <c r="Z14" s="139"/>
      <c r="AA14" s="139"/>
    </row>
    <row r="15" spans="2:27" s="137" customFormat="1">
      <c r="C15" s="134"/>
      <c r="D15" s="134"/>
      <c r="E15" s="134"/>
      <c r="F15" s="134"/>
      <c r="G15" s="134"/>
      <c r="H15" s="134"/>
      <c r="I15" s="134"/>
      <c r="J15" s="134"/>
      <c r="K15" s="134"/>
      <c r="L15" s="134"/>
      <c r="M15" s="134"/>
      <c r="N15" s="134"/>
      <c r="O15" s="134"/>
      <c r="P15" s="134"/>
      <c r="Q15" s="134"/>
      <c r="R15" s="134"/>
      <c r="S15" s="134"/>
      <c r="T15" s="134"/>
      <c r="U15" s="134"/>
      <c r="V15" s="134"/>
      <c r="W15" s="134"/>
      <c r="X15" s="139"/>
      <c r="Y15" s="139"/>
      <c r="Z15" s="139"/>
      <c r="AA15" s="139"/>
    </row>
    <row r="16" spans="2:27" s="137" customFormat="1">
      <c r="C16" s="134"/>
      <c r="D16" s="140"/>
      <c r="E16" s="134"/>
      <c r="F16" s="134"/>
      <c r="G16" s="134"/>
      <c r="H16" s="134"/>
      <c r="I16" s="134"/>
      <c r="J16" s="134"/>
      <c r="K16" s="134"/>
      <c r="L16" s="134"/>
      <c r="M16" s="134"/>
      <c r="N16" s="134"/>
      <c r="O16" s="134"/>
      <c r="P16" s="134"/>
      <c r="Q16" s="140"/>
      <c r="R16" s="134"/>
      <c r="S16" s="134"/>
      <c r="T16" s="134"/>
      <c r="U16" s="134"/>
      <c r="V16" s="134"/>
      <c r="W16" s="134"/>
      <c r="X16" s="139"/>
      <c r="Y16" s="139"/>
      <c r="Z16" s="139"/>
      <c r="AA16" s="139"/>
    </row>
    <row r="17" spans="1:27" s="137" customFormat="1">
      <c r="C17" s="134"/>
      <c r="D17" s="134"/>
      <c r="E17" s="134"/>
      <c r="F17" s="134"/>
      <c r="G17" s="134"/>
      <c r="H17" s="134"/>
      <c r="I17" s="134"/>
      <c r="J17" s="134"/>
      <c r="K17" s="134"/>
      <c r="L17" s="134"/>
      <c r="M17" s="134"/>
      <c r="N17" s="134"/>
      <c r="O17" s="134"/>
      <c r="P17" s="134"/>
      <c r="Q17" s="134"/>
      <c r="R17" s="134"/>
      <c r="S17" s="134"/>
      <c r="T17" s="134"/>
      <c r="U17" s="134"/>
      <c r="V17" s="134"/>
      <c r="W17" s="134"/>
      <c r="X17" s="139"/>
      <c r="Y17" s="139"/>
      <c r="Z17" s="139"/>
      <c r="AA17" s="139"/>
    </row>
    <row r="18" spans="1:27" s="137" customFormat="1">
      <c r="C18" s="134"/>
      <c r="D18" s="134"/>
      <c r="E18" s="134"/>
      <c r="F18" s="134"/>
      <c r="G18" s="134"/>
      <c r="H18" s="134"/>
      <c r="I18" s="134"/>
      <c r="J18" s="134"/>
      <c r="K18" s="134"/>
      <c r="L18" s="134"/>
      <c r="M18" s="134"/>
      <c r="N18" s="134"/>
      <c r="O18" s="134"/>
      <c r="P18" s="134"/>
      <c r="Q18" s="134"/>
      <c r="R18" s="134"/>
      <c r="S18" s="134"/>
      <c r="T18" s="134"/>
      <c r="U18" s="134"/>
      <c r="V18" s="134"/>
      <c r="W18" s="134"/>
      <c r="X18" s="139"/>
      <c r="Y18" s="139"/>
      <c r="Z18" s="141"/>
      <c r="AA18" s="139"/>
    </row>
    <row r="19" spans="1:27" s="137" customFormat="1">
      <c r="A19" s="130"/>
      <c r="B19" s="130"/>
      <c r="C19" s="134"/>
      <c r="D19" s="134"/>
      <c r="E19" s="134"/>
      <c r="F19" s="134"/>
      <c r="G19" s="134"/>
      <c r="H19" s="134"/>
      <c r="I19" s="134"/>
      <c r="J19" s="134"/>
      <c r="K19" s="134"/>
      <c r="L19" s="134"/>
      <c r="M19" s="134"/>
      <c r="N19" s="134"/>
      <c r="O19" s="134"/>
      <c r="P19" s="134"/>
      <c r="Q19" s="134"/>
      <c r="R19" s="134"/>
      <c r="S19" s="134"/>
      <c r="T19" s="134"/>
      <c r="U19" s="134"/>
      <c r="V19" s="134"/>
      <c r="W19" s="134"/>
      <c r="X19" s="139"/>
      <c r="Y19" s="139"/>
      <c r="Z19" s="141"/>
      <c r="AA19" s="139"/>
    </row>
    <row r="20" spans="1:27" s="137" customFormat="1">
      <c r="A20" s="130"/>
      <c r="B20" s="130"/>
      <c r="C20" s="134"/>
      <c r="D20" s="134"/>
      <c r="E20" s="134"/>
      <c r="F20" s="134"/>
      <c r="G20" s="134"/>
      <c r="H20" s="134"/>
      <c r="I20" s="134"/>
      <c r="J20" s="134"/>
      <c r="K20" s="134"/>
      <c r="L20" s="134"/>
      <c r="M20" s="134"/>
      <c r="N20" s="134"/>
      <c r="O20" s="134"/>
      <c r="P20" s="134"/>
      <c r="Q20" s="134"/>
      <c r="R20" s="134"/>
      <c r="S20" s="134"/>
      <c r="T20" s="134"/>
      <c r="U20" s="134"/>
      <c r="V20" s="134"/>
      <c r="W20" s="134"/>
      <c r="X20" s="130"/>
      <c r="Y20" s="139"/>
      <c r="Z20" s="141"/>
      <c r="AA20" s="139"/>
    </row>
    <row r="21" spans="1:27" s="137" customFormat="1">
      <c r="A21" s="130"/>
      <c r="B21" s="130"/>
      <c r="C21" s="134"/>
      <c r="D21" s="134"/>
      <c r="E21" s="134"/>
      <c r="F21" s="134"/>
      <c r="G21" s="134"/>
      <c r="H21" s="134"/>
      <c r="I21" s="134"/>
      <c r="J21" s="134"/>
      <c r="K21" s="134"/>
      <c r="L21" s="134"/>
      <c r="M21" s="134"/>
      <c r="N21" s="134"/>
      <c r="O21" s="134"/>
      <c r="P21" s="134"/>
      <c r="Q21" s="134"/>
      <c r="R21" s="134"/>
      <c r="S21" s="134"/>
      <c r="T21" s="134"/>
      <c r="U21" s="134"/>
      <c r="V21" s="134"/>
      <c r="W21" s="134"/>
      <c r="Y21" s="139"/>
      <c r="Z21" s="141"/>
      <c r="AA21" s="139"/>
    </row>
    <row r="22" spans="1:27" s="137" customFormat="1">
      <c r="A22" s="130"/>
      <c r="B22" s="130"/>
      <c r="C22" s="134"/>
      <c r="D22" s="134"/>
      <c r="E22" s="134"/>
      <c r="F22" s="134"/>
      <c r="G22" s="134"/>
      <c r="H22" s="134"/>
      <c r="I22" s="134"/>
      <c r="J22" s="134"/>
      <c r="K22" s="134"/>
      <c r="L22" s="134"/>
      <c r="M22" s="134"/>
      <c r="N22" s="134"/>
      <c r="O22" s="134"/>
      <c r="P22" s="134"/>
      <c r="Q22" s="134"/>
      <c r="R22" s="134"/>
      <c r="S22" s="134"/>
      <c r="T22" s="134"/>
      <c r="U22" s="134"/>
      <c r="V22" s="134"/>
      <c r="W22" s="134"/>
      <c r="X22" s="134"/>
      <c r="Y22" s="130"/>
      <c r="Z22" s="130"/>
      <c r="AA22" s="130"/>
    </row>
    <row r="23" spans="1:27" s="137" customFormat="1">
      <c r="A23" s="130"/>
      <c r="B23" s="130"/>
      <c r="C23" s="134"/>
      <c r="D23" s="134"/>
      <c r="E23" s="134"/>
      <c r="F23" s="134"/>
      <c r="G23" s="134"/>
      <c r="H23" s="134"/>
      <c r="I23" s="134"/>
      <c r="J23" s="134"/>
      <c r="K23" s="134"/>
      <c r="L23" s="134"/>
      <c r="M23" s="134"/>
      <c r="N23" s="134"/>
      <c r="O23" s="134"/>
      <c r="P23" s="134"/>
      <c r="Q23" s="134"/>
      <c r="R23" s="134"/>
      <c r="S23" s="134"/>
      <c r="T23" s="134"/>
      <c r="U23" s="134"/>
      <c r="V23" s="134"/>
      <c r="W23" s="134"/>
      <c r="X23" s="134"/>
      <c r="Z23" s="130"/>
      <c r="AA23" s="130"/>
    </row>
    <row r="24" spans="1:27" s="137" customFormat="1">
      <c r="A24" s="130"/>
      <c r="B24" s="130"/>
      <c r="C24" s="134"/>
      <c r="D24" s="134"/>
      <c r="E24" s="134"/>
      <c r="F24" s="134"/>
      <c r="G24" s="134"/>
      <c r="H24" s="134"/>
      <c r="I24" s="134"/>
      <c r="J24" s="134"/>
      <c r="K24" s="134"/>
      <c r="L24" s="134"/>
      <c r="M24" s="134"/>
      <c r="N24" s="134"/>
      <c r="O24" s="134"/>
      <c r="P24" s="134"/>
      <c r="Q24" s="134"/>
      <c r="R24" s="134"/>
      <c r="S24" s="134"/>
      <c r="T24" s="134"/>
      <c r="U24" s="134"/>
      <c r="V24" s="134"/>
      <c r="W24" s="134"/>
      <c r="X24" s="134"/>
      <c r="Y24" s="130"/>
      <c r="Z24" s="130"/>
      <c r="AA24" s="130"/>
    </row>
    <row r="25" spans="1:27" s="137" customFormat="1">
      <c r="A25" s="130"/>
      <c r="B25" s="130"/>
      <c r="C25" s="134"/>
      <c r="D25" s="134"/>
      <c r="E25" s="134"/>
      <c r="F25" s="134"/>
      <c r="G25" s="134"/>
      <c r="H25" s="134"/>
      <c r="I25" s="134"/>
      <c r="J25" s="134"/>
      <c r="K25" s="134"/>
      <c r="L25" s="134"/>
      <c r="M25" s="134"/>
      <c r="N25" s="134"/>
      <c r="O25" s="134"/>
      <c r="P25" s="134"/>
      <c r="Q25" s="134"/>
      <c r="R25" s="134"/>
      <c r="S25" s="134"/>
      <c r="T25" s="134"/>
      <c r="U25" s="134"/>
      <c r="V25" s="134"/>
      <c r="W25" s="134"/>
      <c r="X25" s="134"/>
      <c r="Y25" s="130"/>
      <c r="Z25" s="130"/>
      <c r="AA25" s="130"/>
    </row>
    <row r="26" spans="1:27" s="137" customFormat="1">
      <c r="C26" s="130"/>
      <c r="D26" s="142" t="s">
        <v>155</v>
      </c>
      <c r="E26" s="143" t="s">
        <v>156</v>
      </c>
      <c r="F26" s="134"/>
      <c r="G26" s="134"/>
      <c r="H26" s="134"/>
      <c r="I26" s="134"/>
      <c r="J26" s="134"/>
      <c r="K26" s="134"/>
      <c r="L26" s="134"/>
      <c r="M26" s="134"/>
      <c r="N26" s="134"/>
      <c r="O26" s="134"/>
      <c r="P26" s="134"/>
      <c r="Q26" s="134"/>
      <c r="R26" s="134"/>
      <c r="S26" s="134"/>
      <c r="T26" s="134"/>
      <c r="U26" s="134"/>
      <c r="V26" s="134"/>
      <c r="W26" s="134"/>
      <c r="X26" s="134"/>
      <c r="Y26" s="130"/>
      <c r="Z26" s="130"/>
      <c r="AA26" s="130"/>
    </row>
    <row r="27" spans="1:27">
      <c r="A27" s="137"/>
      <c r="B27" s="137"/>
      <c r="D27" s="144" t="s">
        <v>157</v>
      </c>
      <c r="E27" s="143" t="s">
        <v>158</v>
      </c>
      <c r="F27" s="134"/>
      <c r="G27" s="134"/>
      <c r="H27" s="134"/>
      <c r="I27" s="134"/>
      <c r="J27" s="134"/>
      <c r="K27" s="134"/>
      <c r="L27" s="134"/>
      <c r="M27" s="134"/>
      <c r="N27" s="134"/>
      <c r="O27" s="134"/>
      <c r="P27" s="134"/>
      <c r="Q27" s="134"/>
      <c r="R27" s="134"/>
      <c r="S27" s="134"/>
      <c r="T27" s="134"/>
      <c r="U27" s="134"/>
      <c r="V27" s="134"/>
      <c r="Y27" s="134"/>
    </row>
    <row r="28" spans="1:27">
      <c r="A28" s="134"/>
      <c r="B28" s="134"/>
      <c r="C28" s="143"/>
      <c r="D28" s="134"/>
      <c r="E28" s="143" t="s">
        <v>159</v>
      </c>
      <c r="F28" s="134"/>
      <c r="G28" s="134"/>
      <c r="H28" s="134"/>
      <c r="I28" s="134"/>
      <c r="J28" s="134"/>
      <c r="K28" s="134"/>
      <c r="L28" s="134"/>
      <c r="M28" s="134"/>
      <c r="N28" s="134"/>
      <c r="O28" s="134"/>
      <c r="P28" s="134"/>
      <c r="Q28" s="134"/>
      <c r="R28" s="134"/>
      <c r="S28" s="134"/>
      <c r="T28" s="134"/>
      <c r="X28" s="143"/>
      <c r="Z28" s="134"/>
    </row>
    <row r="29" spans="1:27">
      <c r="A29" s="137"/>
      <c r="B29" s="137"/>
      <c r="D29" s="144" t="s">
        <v>160</v>
      </c>
      <c r="E29" s="143" t="s">
        <v>161</v>
      </c>
      <c r="F29" s="134"/>
      <c r="G29" s="134"/>
      <c r="H29" s="134"/>
      <c r="I29" s="134"/>
      <c r="J29" s="134"/>
      <c r="K29" s="134"/>
      <c r="L29" s="134"/>
      <c r="M29" s="134"/>
      <c r="N29" s="134"/>
      <c r="O29" s="134"/>
      <c r="P29" s="134"/>
      <c r="Q29" s="134"/>
      <c r="R29" s="134"/>
      <c r="S29" s="134"/>
      <c r="T29" s="134"/>
      <c r="U29" s="134"/>
      <c r="V29" s="134"/>
      <c r="Y29" s="134"/>
    </row>
    <row r="30" spans="1:27">
      <c r="B30" s="134"/>
      <c r="C30" s="134"/>
      <c r="D30" s="134"/>
      <c r="E30" s="134"/>
      <c r="F30" s="134"/>
      <c r="G30" s="134"/>
      <c r="H30" s="134"/>
      <c r="I30" s="134"/>
      <c r="J30" s="134"/>
      <c r="K30" s="134"/>
      <c r="L30" s="134"/>
      <c r="M30" s="134"/>
      <c r="N30" s="134"/>
      <c r="O30" s="134"/>
      <c r="P30" s="134"/>
      <c r="Q30" s="134"/>
      <c r="R30" s="134"/>
      <c r="S30" s="134"/>
      <c r="X30" s="134"/>
      <c r="Y30" s="137"/>
      <c r="Z30" s="137"/>
      <c r="AA30" s="137"/>
    </row>
    <row r="31" spans="1:27">
      <c r="D31" s="134"/>
      <c r="E31" s="134"/>
      <c r="F31" s="134"/>
      <c r="G31" s="134"/>
      <c r="H31" s="134"/>
      <c r="I31" s="134"/>
      <c r="J31" s="134"/>
      <c r="K31" s="134"/>
      <c r="L31" s="134"/>
      <c r="M31" s="134"/>
      <c r="N31" s="134"/>
      <c r="O31" s="134"/>
      <c r="P31" s="134"/>
      <c r="Q31" s="134"/>
      <c r="R31" s="134"/>
      <c r="S31" s="134"/>
      <c r="T31" s="134"/>
      <c r="U31" s="134"/>
      <c r="Z31" s="134"/>
      <c r="AA31" s="137"/>
    </row>
    <row r="32" spans="1:27">
      <c r="D32" s="134"/>
      <c r="E32" s="134"/>
      <c r="F32" s="134"/>
      <c r="G32" s="134"/>
      <c r="H32" s="134"/>
      <c r="I32" s="134"/>
      <c r="J32" s="134"/>
      <c r="K32" s="134"/>
      <c r="L32" s="134"/>
      <c r="M32" s="134"/>
      <c r="N32" s="134"/>
      <c r="O32" s="134"/>
      <c r="P32" s="134"/>
      <c r="Q32" s="134"/>
      <c r="R32" s="134"/>
      <c r="S32" s="134"/>
      <c r="T32" s="134"/>
      <c r="U32" s="134"/>
      <c r="Z32" s="134"/>
      <c r="AA32" s="134"/>
    </row>
    <row r="33" spans="4:27" ht="19.5">
      <c r="D33" s="134"/>
      <c r="E33" s="134"/>
      <c r="F33" s="134"/>
      <c r="G33" s="134"/>
      <c r="H33" s="134"/>
      <c r="I33" s="134"/>
      <c r="J33" s="134"/>
      <c r="K33" s="134"/>
      <c r="L33" s="134"/>
      <c r="M33" s="134"/>
      <c r="N33" s="134"/>
      <c r="O33" s="134"/>
      <c r="P33" s="134"/>
      <c r="Q33" s="134"/>
      <c r="R33" s="134"/>
      <c r="S33" s="134"/>
      <c r="T33" s="134"/>
      <c r="U33" s="134"/>
      <c r="Z33" s="134"/>
      <c r="AA33" s="145"/>
    </row>
    <row r="34" spans="4:27">
      <c r="D34" s="134"/>
      <c r="E34" s="134"/>
      <c r="F34" s="134"/>
      <c r="G34" s="134"/>
      <c r="H34" s="134"/>
      <c r="I34" s="134"/>
      <c r="J34" s="134"/>
      <c r="K34" s="134"/>
      <c r="L34" s="134"/>
      <c r="M34" s="134"/>
      <c r="N34" s="134"/>
      <c r="O34" s="134"/>
      <c r="P34" s="134"/>
      <c r="Q34" s="134"/>
      <c r="R34" s="134"/>
      <c r="S34" s="134"/>
      <c r="T34" s="134"/>
      <c r="U34" s="134"/>
      <c r="Z34" s="134"/>
    </row>
    <row r="35" spans="4:27">
      <c r="Z35" s="134"/>
    </row>
    <row r="42" spans="4:27">
      <c r="F42" s="146"/>
    </row>
    <row r="43" spans="4:27">
      <c r="F43" s="146"/>
    </row>
    <row r="44" spans="4:27">
      <c r="F44" s="146"/>
    </row>
    <row r="45" spans="4:27">
      <c r="D45" s="146"/>
    </row>
    <row r="46" spans="4:27">
      <c r="Y46" s="147"/>
    </row>
    <row r="47" spans="4:27">
      <c r="T47" s="140"/>
    </row>
    <row r="48" spans="4:27">
      <c r="W48" s="148"/>
    </row>
    <row r="49" spans="23:27">
      <c r="W49" s="147"/>
    </row>
    <row r="56" spans="23:27">
      <c r="X56" s="149"/>
      <c r="Y56" s="140"/>
      <c r="Z56" s="140"/>
      <c r="AA56" s="140"/>
    </row>
    <row r="57" spans="23:27">
      <c r="Y57" s="149"/>
      <c r="Z57" s="149"/>
      <c r="AA57" s="140"/>
    </row>
    <row r="58" spans="23:27">
      <c r="X58" s="140"/>
      <c r="Y58" s="150"/>
      <c r="Z58" s="150"/>
      <c r="AA58" s="150"/>
    </row>
    <row r="59" spans="23:27">
      <c r="X59" s="140"/>
      <c r="Y59" s="140"/>
      <c r="Z59" s="140"/>
      <c r="AA59" s="140"/>
    </row>
  </sheetData>
  <sheetProtection algorithmName="SHA-512" hashValue="8YwakQLx2RW13Sp0P/S5N23l7/BvvfAQXhnWJWkOkNugh1Z24k2LeX+7Fiz7PJk+1PZdEgXUZFY3oX1Z26Qnbg==" saltValue="8KJwRrnmRj1uIx5t1xuzYg==" spinCount="100000" sheet="1" objects="1" scenarios="1"/>
  <mergeCells count="3">
    <mergeCell ref="V1:Y1"/>
    <mergeCell ref="B8:Y8"/>
    <mergeCell ref="B13:I13"/>
  </mergeCells>
  <phoneticPr fontId="3"/>
  <pageMargins left="0.4" right="0.48"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入力（依頼書）</vt:lpstr>
      <vt:lpstr>依頼者控</vt:lpstr>
      <vt:lpstr>受付方法等</vt:lpstr>
      <vt:lpstr>依頼者控!Print_Area</vt:lpstr>
      <vt:lpstr>'入力（依頼書）'!Print_Area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kengi205</cp:lastModifiedBy>
  <cp:lastPrinted>2023-10-30T02:44:23Z</cp:lastPrinted>
  <dcterms:created xsi:type="dcterms:W3CDTF">2008-06-10T00:54:38Z</dcterms:created>
  <dcterms:modified xsi:type="dcterms:W3CDTF">2023-11-22T03:21:28Z</dcterms:modified>
</cp:coreProperties>
</file>