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shikenka-nas01\share\１ 課運営\■（至急）インボイス対応様式変更\インボイス対応様式（HP掲載版（作業中））\インボイス対応依頼書HP公開用\"/>
    </mc:Choice>
  </mc:AlternateContent>
  <xr:revisionPtr revIDLastSave="0" documentId="13_ncr:1_{DF751F73-76EF-460B-A360-D2A126EA29DA}" xr6:coauthVersionLast="47" xr6:coauthVersionMax="47" xr10:uidLastSave="{00000000-0000-0000-0000-000000000000}"/>
  <bookViews>
    <workbookView xWindow="-120" yWindow="-120" windowWidth="29040" windowHeight="15840" xr2:uid="{00000000-000D-0000-FFFF-FFFF00000000}"/>
  </bookViews>
  <sheets>
    <sheet name="入力（依頼書）" sheetId="1" r:id="rId1"/>
    <sheet name="依頼者控" sheetId="7" r:id="rId2"/>
    <sheet name="受付方法等" sheetId="4" r:id="rId3"/>
  </sheets>
  <definedNames>
    <definedName name="_xlnm.Print_Area" localSheetId="1">依頼者控!$A$1:$BJ$73</definedName>
    <definedName name="_xlnm.Print_Area" localSheetId="0">'入力（依頼書）'!$A$1:$BJ$73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9" i="7" l="1"/>
  <c r="AM35" i="7" l="1"/>
  <c r="AU52" i="7"/>
  <c r="AZ52" i="7" s="1"/>
  <c r="AU50" i="7"/>
  <c r="AZ50" i="7" s="1"/>
  <c r="AU48" i="7"/>
  <c r="AZ48" i="7" s="1"/>
  <c r="BH56" i="7"/>
  <c r="BH57" i="7" s="1"/>
  <c r="BF56" i="7"/>
  <c r="BF57" i="7" s="1"/>
  <c r="BD56" i="7"/>
  <c r="BD57" i="7" s="1"/>
  <c r="BB56" i="7"/>
  <c r="BB57" i="7" s="1"/>
  <c r="AA28" i="7"/>
  <c r="AA26" i="7"/>
  <c r="AA24" i="7"/>
  <c r="AA19" i="7"/>
  <c r="AA21" i="7"/>
  <c r="AA17" i="7"/>
  <c r="O24" i="7"/>
  <c r="M24" i="7"/>
  <c r="K24" i="7"/>
  <c r="I24" i="7"/>
  <c r="G24" i="7"/>
  <c r="O17" i="7"/>
  <c r="M17" i="7"/>
  <c r="K17" i="7"/>
  <c r="I17" i="7"/>
  <c r="G17" i="7"/>
  <c r="J44" i="7"/>
  <c r="J43" i="7"/>
  <c r="N40" i="7"/>
  <c r="D40" i="7"/>
  <c r="N39" i="7"/>
  <c r="D39" i="7"/>
  <c r="N38" i="7"/>
  <c r="D38" i="7"/>
  <c r="L33" i="7"/>
  <c r="L32" i="7"/>
  <c r="L31" i="7"/>
  <c r="AZ54" i="7" l="1"/>
  <c r="AZ56" i="7" s="1"/>
  <c r="AZ57" i="7" s="1"/>
  <c r="BB56" i="1"/>
  <c r="BD56" i="1"/>
  <c r="BD57" i="1" s="1"/>
  <c r="BF56" i="1"/>
  <c r="BF57" i="1" s="1"/>
  <c r="BH56" i="1"/>
  <c r="BH57" i="1" s="1"/>
  <c r="BB57" i="1"/>
  <c r="AZ50" i="1" l="1"/>
  <c r="AZ52" i="1"/>
  <c r="AZ48" i="1"/>
  <c r="AZ54" i="1" l="1"/>
  <c r="AZ56" i="1" s="1"/>
  <c r="AZ5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kengi201</author>
    <author>kengi205</author>
  </authors>
  <commentList>
    <comment ref="BF23" authorId="0" shapeId="0" xr:uid="{D1309181-9A5A-4653-A842-BA9B2B858AF1}">
      <text>
        <r>
          <rPr>
            <sz val="12"/>
            <color indexed="81"/>
            <rFont val="HGP創英角ｺﾞｼｯｸUB"/>
            <family val="3"/>
            <charset val="128"/>
          </rPr>
          <t>依頼書等の印刷をお願いします。
依頼書+依頼書控それぞれ1部印刷されて、受付窓口まで持参又は郵送してください。</t>
        </r>
      </text>
    </comment>
    <comment ref="D38" authorId="1" shapeId="0" xr:uid="{00000000-0006-0000-0100-000001000000}">
      <text>
        <r>
          <rPr>
            <b/>
            <sz val="9"/>
            <color indexed="81"/>
            <rFont val="MS P ゴシック"/>
            <family val="3"/>
            <charset val="128"/>
          </rPr>
          <t>西暦で入力
（例）2023/10/01</t>
        </r>
      </text>
    </comment>
    <comment ref="AZ54" authorId="0" shapeId="0" xr:uid="{D986C3B1-E1AF-4C4E-8893-093889047D96}">
      <text>
        <r>
          <rPr>
            <b/>
            <sz val="9"/>
            <color indexed="81"/>
            <rFont val="MS P ゴシック"/>
            <family val="3"/>
            <charset val="128"/>
          </rPr>
          <t>試験成績書の数量を入力すると合計金額と消費税額が表示されます。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kengi201</author>
    <author>kengi205</author>
  </authors>
  <commentList>
    <comment ref="BH23" authorId="0" shapeId="0" xr:uid="{0331EE97-CA7B-42CB-A5EC-73279C8DA961}">
      <text>
        <r>
          <rPr>
            <sz val="12"/>
            <color indexed="81"/>
            <rFont val="HGP創英角ｺﾞｼｯｸUB"/>
            <family val="3"/>
            <charset val="128"/>
          </rPr>
          <t>依頼書等の印刷をお願いします。
依頼書+依頼書控 それぞれ1部印刷されて、受付窓口まで持参又は郵送してください。</t>
        </r>
      </text>
    </comment>
    <comment ref="D38" authorId="1" shapeId="0" xr:uid="{00000000-0006-0000-0200-000001000000}">
      <text>
        <r>
          <rPr>
            <b/>
            <sz val="9"/>
            <color indexed="81"/>
            <rFont val="MS P ゴシック"/>
            <family val="3"/>
            <charset val="128"/>
          </rPr>
          <t>西暦で入力
（例）2023/10/01</t>
        </r>
      </text>
    </comment>
  </commentList>
</comments>
</file>

<file path=xl/sharedStrings.xml><?xml version="1.0" encoding="utf-8"?>
<sst xmlns="http://schemas.openxmlformats.org/spreadsheetml/2006/main" count="150" uniqueCount="84">
  <si>
    <t>伺　試験依頼書により実施してよろしいか</t>
    <rPh sb="0" eb="1">
      <t>ウカガ</t>
    </rPh>
    <rPh sb="2" eb="4">
      <t>シケン</t>
    </rPh>
    <rPh sb="4" eb="7">
      <t>イライショ</t>
    </rPh>
    <rPh sb="10" eb="12">
      <t>ジッシ</t>
    </rPh>
    <phoneticPr fontId="1"/>
  </si>
  <si>
    <t>公益財団法人鳥取県建設技術センター代表理事　様</t>
    <rPh sb="0" eb="17">
      <t>コウエキ</t>
    </rPh>
    <rPh sb="17" eb="19">
      <t>ダイヒョウ</t>
    </rPh>
    <rPh sb="19" eb="21">
      <t>リジ</t>
    </rPh>
    <rPh sb="22" eb="23">
      <t>サマ</t>
    </rPh>
    <phoneticPr fontId="1"/>
  </si>
  <si>
    <t>工事名</t>
    <rPh sb="0" eb="2">
      <t>コウジ</t>
    </rPh>
    <rPh sb="2" eb="3">
      <t>メイ</t>
    </rPh>
    <phoneticPr fontId="1"/>
  </si>
  <si>
    <t>工事場所</t>
    <rPh sb="0" eb="2">
      <t>コウジ</t>
    </rPh>
    <rPh sb="2" eb="4">
      <t>バショ</t>
    </rPh>
    <phoneticPr fontId="1"/>
  </si>
  <si>
    <t>指定事項等</t>
    <rPh sb="0" eb="2">
      <t>シテイ</t>
    </rPh>
    <rPh sb="2" eb="4">
      <t>ジコウ</t>
    </rPh>
    <rPh sb="4" eb="5">
      <t>トウ</t>
    </rPh>
    <phoneticPr fontId="1"/>
  </si>
  <si>
    <t>供試体の形態及び状況</t>
    <rPh sb="0" eb="3">
      <t>キョウシタイ</t>
    </rPh>
    <rPh sb="4" eb="6">
      <t>ケイタイ</t>
    </rPh>
    <rPh sb="6" eb="7">
      <t>オヨ</t>
    </rPh>
    <rPh sb="8" eb="10">
      <t>ジョウキョウ</t>
    </rPh>
    <phoneticPr fontId="1"/>
  </si>
  <si>
    <t>供試体寸法（径）</t>
    <rPh sb="0" eb="3">
      <t>キョウシタイ</t>
    </rPh>
    <rPh sb="3" eb="5">
      <t>スンポウ</t>
    </rPh>
    <rPh sb="6" eb="7">
      <t>ケイ</t>
    </rPh>
    <phoneticPr fontId="1"/>
  </si>
  <si>
    <t>供試体（試料）採取</t>
    <rPh sb="0" eb="3">
      <t>キョウシタイ</t>
    </rPh>
    <rPh sb="4" eb="6">
      <t>シリョウ</t>
    </rPh>
    <rPh sb="7" eb="9">
      <t>サイシュ</t>
    </rPh>
    <phoneticPr fontId="1"/>
  </si>
  <si>
    <t>（アルカリ溶液浸漬法）水酸化ナトリウム溶液浸漬後、保存期間が１日、３日、７日及び２週、３週、４週になったとき</t>
    <rPh sb="5" eb="7">
      <t>ヨウエキ</t>
    </rPh>
    <rPh sb="7" eb="9">
      <t>シンセキ</t>
    </rPh>
    <rPh sb="9" eb="10">
      <t>ホウ</t>
    </rPh>
    <rPh sb="11" eb="14">
      <t>スイサンカ</t>
    </rPh>
    <rPh sb="19" eb="21">
      <t>ヨウエキ</t>
    </rPh>
    <rPh sb="21" eb="23">
      <t>シンセキ</t>
    </rPh>
    <rPh sb="23" eb="24">
      <t>ゴ</t>
    </rPh>
    <rPh sb="25" eb="27">
      <t>ホゾン</t>
    </rPh>
    <rPh sb="27" eb="29">
      <t>キカン</t>
    </rPh>
    <rPh sb="31" eb="32">
      <t>ニチ</t>
    </rPh>
    <rPh sb="34" eb="35">
      <t>ニチ</t>
    </rPh>
    <rPh sb="37" eb="38">
      <t>ニチ</t>
    </rPh>
    <rPh sb="38" eb="39">
      <t>オヨ</t>
    </rPh>
    <rPh sb="41" eb="42">
      <t>シュウ</t>
    </rPh>
    <rPh sb="44" eb="45">
      <t>シュウ</t>
    </rPh>
    <rPh sb="47" eb="48">
      <t>シュウ</t>
    </rPh>
    <phoneticPr fontId="1"/>
  </si>
  <si>
    <t>備考</t>
    <rPh sb="0" eb="2">
      <t>ビコウ</t>
    </rPh>
    <phoneticPr fontId="1"/>
  </si>
  <si>
    <t>協議事項</t>
    <rPh sb="0" eb="2">
      <t>キョウギ</t>
    </rPh>
    <rPh sb="2" eb="4">
      <t>ジコウ</t>
    </rPh>
    <phoneticPr fontId="1"/>
  </si>
  <si>
    <t>試験手数料（消費税含）</t>
    <rPh sb="0" eb="2">
      <t>シケン</t>
    </rPh>
    <rPh sb="2" eb="5">
      <t>テスウリョウ</t>
    </rPh>
    <rPh sb="6" eb="9">
      <t>ショウヒゼイ</t>
    </rPh>
    <rPh sb="9" eb="10">
      <t>フクミ</t>
    </rPh>
    <phoneticPr fontId="1"/>
  </si>
  <si>
    <t>分類</t>
    <rPh sb="0" eb="2">
      <t>ブンルイ</t>
    </rPh>
    <phoneticPr fontId="1"/>
  </si>
  <si>
    <t>ｺﾝｸﾘｰﾄの残存膨張量</t>
    <rPh sb="7" eb="9">
      <t>ザンゾン</t>
    </rPh>
    <rPh sb="9" eb="11">
      <t>ボウチョウ</t>
    </rPh>
    <rPh sb="11" eb="12">
      <t>リョウ</t>
    </rPh>
    <phoneticPr fontId="1"/>
  </si>
  <si>
    <t>試験（ｱﾙｶﾘ溶液浸漬法）</t>
    <rPh sb="0" eb="2">
      <t>シケン</t>
    </rPh>
    <rPh sb="7" eb="9">
      <t>ヨウエキ</t>
    </rPh>
    <rPh sb="9" eb="11">
      <t>シンセキ</t>
    </rPh>
    <rPh sb="11" eb="12">
      <t>ホウ</t>
    </rPh>
    <phoneticPr fontId="1"/>
  </si>
  <si>
    <t>試験成績書</t>
    <rPh sb="0" eb="2">
      <t>シケン</t>
    </rPh>
    <rPh sb="2" eb="4">
      <t>セイセキ</t>
    </rPh>
    <rPh sb="4" eb="5">
      <t>ショ</t>
    </rPh>
    <phoneticPr fontId="1"/>
  </si>
  <si>
    <t>再発行する受付番号</t>
    <rPh sb="0" eb="3">
      <t>サイハッコウ</t>
    </rPh>
    <rPh sb="5" eb="7">
      <t>ウケツケ</t>
    </rPh>
    <rPh sb="7" eb="9">
      <t>バンゴウ</t>
    </rPh>
    <phoneticPr fontId="1"/>
  </si>
  <si>
    <t>基長測定後の測定日</t>
    <rPh sb="0" eb="1">
      <t>モト</t>
    </rPh>
    <rPh sb="1" eb="2">
      <t>チョウ</t>
    </rPh>
    <rPh sb="2" eb="4">
      <t>ソクテイ</t>
    </rPh>
    <rPh sb="4" eb="5">
      <t>ゴ</t>
    </rPh>
    <rPh sb="6" eb="8">
      <t>ソクテイ</t>
    </rPh>
    <rPh sb="8" eb="9">
      <t>ビ</t>
    </rPh>
    <phoneticPr fontId="1"/>
  </si>
  <si>
    <t>　年　月　日</t>
    <rPh sb="1" eb="2">
      <t>ネン</t>
    </rPh>
    <rPh sb="3" eb="4">
      <t>ツキ</t>
    </rPh>
    <rPh sb="5" eb="6">
      <t>ヒ</t>
    </rPh>
    <phoneticPr fontId="1"/>
  </si>
  <si>
    <t>構造物の名称、採取位置等</t>
    <rPh sb="0" eb="3">
      <t>コウゾウブツ</t>
    </rPh>
    <rPh sb="4" eb="6">
      <t>メイショウ</t>
    </rPh>
    <rPh sb="7" eb="9">
      <t>サイシュ</t>
    </rPh>
    <rPh sb="9" eb="11">
      <t>イチ</t>
    </rPh>
    <rPh sb="11" eb="12">
      <t>トウ</t>
    </rPh>
    <phoneticPr fontId="1"/>
  </si>
  <si>
    <t>（D)</t>
    <phoneticPr fontId="1"/>
  </si>
  <si>
    <t>試験問合わせ先（0858）26-6377</t>
    <rPh sb="0" eb="2">
      <t>シケン</t>
    </rPh>
    <rPh sb="2" eb="4">
      <t>トイア</t>
    </rPh>
    <rPh sb="6" eb="7">
      <t>サキ</t>
    </rPh>
    <phoneticPr fontId="1"/>
  </si>
  <si>
    <t>規準等</t>
    <rPh sb="0" eb="2">
      <t>キジュン</t>
    </rPh>
    <rPh sb="2" eb="3">
      <t>トウ</t>
    </rPh>
    <phoneticPr fontId="1"/>
  </si>
  <si>
    <t>JCI案</t>
    <rPh sb="3" eb="4">
      <t>アン</t>
    </rPh>
    <phoneticPr fontId="1"/>
  </si>
  <si>
    <t>供試体寸法</t>
    <rPh sb="0" eb="3">
      <t>キョウシタイ</t>
    </rPh>
    <rPh sb="3" eb="5">
      <t>スンポウ</t>
    </rPh>
    <phoneticPr fontId="1"/>
  </si>
  <si>
    <t>番号</t>
    <rPh sb="0" eb="2">
      <t>バンゴウ</t>
    </rPh>
    <phoneticPr fontId="1"/>
  </si>
  <si>
    <t>手数料（円）</t>
    <rPh sb="0" eb="3">
      <t>テスウリョウ</t>
    </rPh>
    <rPh sb="4" eb="5">
      <t>エン</t>
    </rPh>
    <phoneticPr fontId="1"/>
  </si>
  <si>
    <t>（1本当り）</t>
    <rPh sb="2" eb="3">
      <t>ホン</t>
    </rPh>
    <rPh sb="3" eb="4">
      <t>アタ</t>
    </rPh>
    <phoneticPr fontId="1"/>
  </si>
  <si>
    <t>試験種別</t>
    <rPh sb="0" eb="2">
      <t>シケン</t>
    </rPh>
    <rPh sb="2" eb="4">
      <t>シュベツ</t>
    </rPh>
    <phoneticPr fontId="1"/>
  </si>
  <si>
    <t>数量</t>
    <rPh sb="0" eb="2">
      <t>スウリョウ</t>
    </rPh>
    <phoneticPr fontId="1"/>
  </si>
  <si>
    <t>受付番号</t>
    <rPh sb="0" eb="2">
      <t>ウケツケ</t>
    </rPh>
    <rPh sb="2" eb="4">
      <t>バンゴウ</t>
    </rPh>
    <phoneticPr fontId="1"/>
  </si>
  <si>
    <t>試験完了予定日</t>
    <rPh sb="0" eb="2">
      <t>シケン</t>
    </rPh>
    <rPh sb="2" eb="4">
      <t>カンリョウ</t>
    </rPh>
    <rPh sb="4" eb="7">
      <t>ヨテイビ</t>
    </rPh>
    <phoneticPr fontId="1"/>
  </si>
  <si>
    <t>〔</t>
    <phoneticPr fontId="1"/>
  </si>
  <si>
    <t>〕</t>
    <phoneticPr fontId="1"/>
  </si>
  <si>
    <t>φ10×25cm</t>
    <phoneticPr fontId="1"/>
  </si>
  <si>
    <t>φ 5×13cm</t>
    <phoneticPr fontId="1"/>
  </si>
  <si>
    <t>金　額（円）</t>
    <rPh sb="0" eb="1">
      <t>キン</t>
    </rPh>
    <rPh sb="2" eb="3">
      <t>ガク</t>
    </rPh>
    <rPh sb="4" eb="5">
      <t>エン</t>
    </rPh>
    <phoneticPr fontId="1"/>
  </si>
  <si>
    <t>）</t>
    <phoneticPr fontId="1"/>
  </si>
  <si>
    <t>（保管期間5年）</t>
    <rPh sb="1" eb="3">
      <t>ホカン</t>
    </rPh>
    <rPh sb="3" eb="5">
      <t>キカン</t>
    </rPh>
    <rPh sb="6" eb="7">
      <t>ネン</t>
    </rPh>
    <phoneticPr fontId="1"/>
  </si>
  <si>
    <t>（</t>
    <phoneticPr fontId="1"/>
  </si>
  <si>
    <t>ｃｍ</t>
    <phoneticPr fontId="1"/>
  </si>
  <si>
    <t>JCI-S-011-2017
旧JCI-DD2</t>
    <phoneticPr fontId="1"/>
  </si>
  <si>
    <t>試験（JCI法）</t>
    <rPh sb="0" eb="2">
      <t>シケン</t>
    </rPh>
    <rPh sb="6" eb="7">
      <t>ホウ</t>
    </rPh>
    <phoneticPr fontId="1"/>
  </si>
  <si>
    <t>（JCI法）保存期間が３日間は２４時間ごと、それ以降は３日から１週間の間隔で測定（要協議）</t>
    <phoneticPr fontId="1"/>
  </si>
  <si>
    <t>令和元年10月1日</t>
    <rPh sb="0" eb="2">
      <t>レイワ</t>
    </rPh>
    <rPh sb="2" eb="4">
      <t>ガンネン</t>
    </rPh>
    <rPh sb="6" eb="7">
      <t>ガツ</t>
    </rPh>
    <rPh sb="8" eb="9">
      <t>ニチ</t>
    </rPh>
    <phoneticPr fontId="1"/>
  </si>
  <si>
    <t>郵便番号・住所</t>
    <rPh sb="0" eb="2">
      <t>ユウビン</t>
    </rPh>
    <rPh sb="2" eb="4">
      <t>バンゴウ</t>
    </rPh>
    <rPh sb="5" eb="6">
      <t>ジュウ</t>
    </rPh>
    <rPh sb="6" eb="7">
      <t>ショ</t>
    </rPh>
    <phoneticPr fontId="2"/>
  </si>
  <si>
    <t>会社名・氏名</t>
    <rPh sb="0" eb="3">
      <t>カイシャメイ</t>
    </rPh>
    <rPh sb="4" eb="6">
      <t>シメイ</t>
    </rPh>
    <phoneticPr fontId="2"/>
  </si>
  <si>
    <t>電話番号・FAX番号</t>
    <rPh sb="0" eb="2">
      <t>デンワ</t>
    </rPh>
    <rPh sb="2" eb="3">
      <t>バン</t>
    </rPh>
    <rPh sb="3" eb="4">
      <t>ゴウ</t>
    </rPh>
    <rPh sb="8" eb="10">
      <t>バンゴウ</t>
    </rPh>
    <phoneticPr fontId="2"/>
  </si>
  <si>
    <t>つぎのとおり材料試験を依頼します。</t>
    <rPh sb="6" eb="8">
      <t>ザイリョウ</t>
    </rPh>
    <rPh sb="8" eb="10">
      <t>シケン</t>
    </rPh>
    <rPh sb="11" eb="13">
      <t>イライ</t>
    </rPh>
    <phoneticPr fontId="1"/>
  </si>
  <si>
    <t>合計（税込）</t>
    <rPh sb="0" eb="2">
      <t>ゴウケイ</t>
    </rPh>
    <rPh sb="3" eb="5">
      <t>ゼイコミ</t>
    </rPh>
    <phoneticPr fontId="1"/>
  </si>
  <si>
    <t>コンクリートの残存膨張量試験依頼書（請求明細書）</t>
    <rPh sb="7" eb="9">
      <t>ザンゾン</t>
    </rPh>
    <rPh sb="9" eb="11">
      <t>ボウチョウ</t>
    </rPh>
    <rPh sb="11" eb="12">
      <t>リョウ</t>
    </rPh>
    <rPh sb="12" eb="14">
      <t>シケン</t>
    </rPh>
    <rPh sb="14" eb="17">
      <t>イライショ</t>
    </rPh>
    <rPh sb="18" eb="23">
      <t>セイキュウメイサイショ</t>
    </rPh>
    <phoneticPr fontId="1"/>
  </si>
  <si>
    <r>
      <t>公益財団法人鳥取県建設技術センター　</t>
    </r>
    <r>
      <rPr>
        <sz val="10"/>
        <color indexed="8"/>
        <rFont val="ＭＳ Ｐゴシック"/>
        <family val="3"/>
        <charset val="128"/>
      </rPr>
      <t>登録番号　</t>
    </r>
    <r>
      <rPr>
        <sz val="10"/>
        <color indexed="8"/>
        <rFont val="Calibri"/>
        <family val="2"/>
      </rPr>
      <t>T7270005004830</t>
    </r>
    <phoneticPr fontId="12"/>
  </si>
  <si>
    <t>（様式　受付14-1）</t>
    <rPh sb="1" eb="3">
      <t>ヨウシキ</t>
    </rPh>
    <rPh sb="4" eb="6">
      <t>ウケツケ</t>
    </rPh>
    <phoneticPr fontId="1"/>
  </si>
  <si>
    <t>（様式　受付14-2）</t>
    <rPh sb="1" eb="3">
      <t>ヨウシキ</t>
    </rPh>
    <rPh sb="4" eb="6">
      <t>ウケツケ</t>
    </rPh>
    <phoneticPr fontId="1"/>
  </si>
  <si>
    <t>受入者</t>
    <rPh sb="0" eb="2">
      <t>ウケイレ</t>
    </rPh>
    <rPh sb="2" eb="3">
      <t>シャ</t>
    </rPh>
    <phoneticPr fontId="1"/>
  </si>
  <si>
    <t>コンクリートの残存膨張量試験依頼書（請求明細書）（依頼者控）</t>
    <rPh sb="7" eb="9">
      <t>ザンゾン</t>
    </rPh>
    <rPh sb="9" eb="11">
      <t>ボウチョウ</t>
    </rPh>
    <rPh sb="11" eb="12">
      <t>リョウ</t>
    </rPh>
    <rPh sb="12" eb="14">
      <t>シケン</t>
    </rPh>
    <rPh sb="14" eb="17">
      <t>イライショ</t>
    </rPh>
    <rPh sb="18" eb="23">
      <t>セイキュウメイサイショ</t>
    </rPh>
    <rPh sb="25" eb="28">
      <t>イライシャ</t>
    </rPh>
    <rPh sb="28" eb="29">
      <t>ヒカ</t>
    </rPh>
    <phoneticPr fontId="1"/>
  </si>
  <si>
    <t>成績書受取</t>
    <rPh sb="0" eb="3">
      <t>セイセキショ</t>
    </rPh>
    <rPh sb="3" eb="5">
      <t>ウケト</t>
    </rPh>
    <phoneticPr fontId="19"/>
  </si>
  <si>
    <t>送付</t>
    <rPh sb="0" eb="2">
      <t>ソウフ</t>
    </rPh>
    <phoneticPr fontId="19"/>
  </si>
  <si>
    <t>引取</t>
    <rPh sb="0" eb="2">
      <t>ヒキトリ</t>
    </rPh>
    <phoneticPr fontId="19"/>
  </si>
  <si>
    <t>郵便切手付</t>
    <rPh sb="0" eb="2">
      <t>ユウビン</t>
    </rPh>
    <rPh sb="2" eb="4">
      <t>キッテ</t>
    </rPh>
    <rPh sb="4" eb="5">
      <t>ツ</t>
    </rPh>
    <phoneticPr fontId="19"/>
  </si>
  <si>
    <t>送料現金</t>
    <rPh sb="0" eb="2">
      <t>ソウリョウ</t>
    </rPh>
    <rPh sb="2" eb="4">
      <t>ゲンキン</t>
    </rPh>
    <phoneticPr fontId="19"/>
  </si>
  <si>
    <t>着払い</t>
    <rPh sb="0" eb="1">
      <t>チャク</t>
    </rPh>
    <rPh sb="1" eb="2">
      <t>ハラ</t>
    </rPh>
    <phoneticPr fontId="19"/>
  </si>
  <si>
    <t>供試体返却</t>
    <rPh sb="0" eb="3">
      <t>キョウシタイ</t>
    </rPh>
    <rPh sb="3" eb="5">
      <t>ヘンキャク</t>
    </rPh>
    <phoneticPr fontId="19"/>
  </si>
  <si>
    <t>機密保持</t>
    <rPh sb="0" eb="2">
      <t>キミツ</t>
    </rPh>
    <rPh sb="2" eb="4">
      <t>ホジ</t>
    </rPh>
    <phoneticPr fontId="19"/>
  </si>
  <si>
    <t>10cm</t>
    <phoneticPr fontId="1"/>
  </si>
  <si>
    <t>5cm</t>
    <phoneticPr fontId="1"/>
  </si>
  <si>
    <t>フリー</t>
    <phoneticPr fontId="1"/>
  </si>
  <si>
    <t>令和　　年　　月　　日</t>
    <rPh sb="0" eb="2">
      <t>レイワ</t>
    </rPh>
    <rPh sb="4" eb="5">
      <t>ネン</t>
    </rPh>
    <rPh sb="7" eb="8">
      <t>ガツ</t>
    </rPh>
    <rPh sb="10" eb="11">
      <t>ニチ</t>
    </rPh>
    <phoneticPr fontId="1"/>
  </si>
  <si>
    <t>依頼者（コード番号）</t>
    <rPh sb="0" eb="3">
      <t>イライシャ</t>
    </rPh>
    <rPh sb="7" eb="9">
      <t>バンゴウ</t>
    </rPh>
    <phoneticPr fontId="1"/>
  </si>
  <si>
    <t>受任者（コード番号）</t>
    <rPh sb="0" eb="2">
      <t>ジュニン</t>
    </rPh>
    <rPh sb="2" eb="3">
      <t>シャ</t>
    </rPh>
    <rPh sb="7" eb="9">
      <t>バンゴウ</t>
    </rPh>
    <phoneticPr fontId="1"/>
  </si>
  <si>
    <t>㉑</t>
    <phoneticPr fontId="1"/>
  </si>
  <si>
    <t>㉒</t>
    <phoneticPr fontId="1"/>
  </si>
  <si>
    <t>令和5年5月1日受付分から、依頼書と試料の確認ができれば、受付を行ない試験を実施しています。</t>
    <rPh sb="0" eb="2">
      <t>レイワ</t>
    </rPh>
    <rPh sb="3" eb="4">
      <t>ネン</t>
    </rPh>
    <rPh sb="5" eb="6">
      <t>ガツ</t>
    </rPh>
    <rPh sb="7" eb="8">
      <t>ニチ</t>
    </rPh>
    <rPh sb="8" eb="10">
      <t>ウケツケ</t>
    </rPh>
    <rPh sb="10" eb="11">
      <t>ブン</t>
    </rPh>
    <phoneticPr fontId="12"/>
  </si>
  <si>
    <r>
      <t>試験手数料は、試験完了予定日までに入金してください。</t>
    </r>
    <r>
      <rPr>
        <u val="double"/>
        <sz val="11"/>
        <rFont val="Meiryo UI"/>
        <family val="3"/>
        <charset val="128"/>
      </rPr>
      <t>入金を確認できない場合は、成績書は発行できません。</t>
    </r>
    <rPh sb="0" eb="2">
      <t>シケン</t>
    </rPh>
    <rPh sb="2" eb="5">
      <t>テスウリョウ</t>
    </rPh>
    <rPh sb="7" eb="9">
      <t>シケン</t>
    </rPh>
    <rPh sb="9" eb="11">
      <t>カンリョウ</t>
    </rPh>
    <rPh sb="11" eb="14">
      <t>ヨテイビ</t>
    </rPh>
    <phoneticPr fontId="12"/>
  </si>
  <si>
    <t>（依頼者以外の方が振込される場合は、事前にお知らせくださるようお願いします。）</t>
    <rPh sb="1" eb="4">
      <t>イライシャ</t>
    </rPh>
    <rPh sb="4" eb="6">
      <t>イガイ</t>
    </rPh>
    <rPh sb="7" eb="8">
      <t>カタ</t>
    </rPh>
    <rPh sb="9" eb="11">
      <t>フリコミ</t>
    </rPh>
    <rPh sb="14" eb="16">
      <t>バアイ</t>
    </rPh>
    <rPh sb="18" eb="20">
      <t>ジゼン</t>
    </rPh>
    <rPh sb="22" eb="23">
      <t>シ</t>
    </rPh>
    <rPh sb="32" eb="33">
      <t>ネガ</t>
    </rPh>
    <phoneticPr fontId="12"/>
  </si>
  <si>
    <t>●受付から試験完了までの流れ</t>
    <phoneticPr fontId="12"/>
  </si>
  <si>
    <t>注１</t>
    <rPh sb="0" eb="1">
      <t>チュウ</t>
    </rPh>
    <phoneticPr fontId="12"/>
  </si>
  <si>
    <t>：受付後、依頼書（依頼者控）を持ち帰りいただきます。振込の方は試料確認後に依頼書記載金額を入金ください。</t>
    <rPh sb="1" eb="3">
      <t>ウケツケ</t>
    </rPh>
    <rPh sb="3" eb="4">
      <t>ゴ</t>
    </rPh>
    <rPh sb="5" eb="7">
      <t>イライ</t>
    </rPh>
    <rPh sb="7" eb="8">
      <t>ショ</t>
    </rPh>
    <rPh sb="9" eb="12">
      <t>イライシャ</t>
    </rPh>
    <rPh sb="12" eb="13">
      <t>ヒカエ</t>
    </rPh>
    <rPh sb="15" eb="16">
      <t>モ</t>
    </rPh>
    <rPh sb="17" eb="18">
      <t>カエ</t>
    </rPh>
    <rPh sb="26" eb="28">
      <t>フリコミ</t>
    </rPh>
    <rPh sb="29" eb="30">
      <t>カタ</t>
    </rPh>
    <rPh sb="31" eb="33">
      <t>シリョウ</t>
    </rPh>
    <rPh sb="33" eb="35">
      <t>カクニン</t>
    </rPh>
    <rPh sb="35" eb="36">
      <t>ゴ</t>
    </rPh>
    <rPh sb="40" eb="42">
      <t>キサイ</t>
    </rPh>
    <phoneticPr fontId="12"/>
  </si>
  <si>
    <t>注２</t>
    <rPh sb="0" eb="1">
      <t>チュウ</t>
    </rPh>
    <phoneticPr fontId="12"/>
  </si>
  <si>
    <r>
      <t>：振込時には、必ず</t>
    </r>
    <r>
      <rPr>
        <u/>
        <sz val="9"/>
        <rFont val="Meiryo UI"/>
        <family val="3"/>
        <charset val="128"/>
      </rPr>
      <t>振込メッセージまたは備考に受付番号を入力いただくようお願いします</t>
    </r>
    <r>
      <rPr>
        <sz val="9"/>
        <rFont val="Meiryo UI"/>
        <family val="3"/>
        <charset val="128"/>
      </rPr>
      <t>。</t>
    </r>
    <rPh sb="1" eb="3">
      <t>フリコミ</t>
    </rPh>
    <rPh sb="3" eb="4">
      <t>ジ</t>
    </rPh>
    <rPh sb="7" eb="8">
      <t>カナラ</t>
    </rPh>
    <rPh sb="9" eb="11">
      <t>フリコミ</t>
    </rPh>
    <rPh sb="19" eb="21">
      <t>ビコウ</t>
    </rPh>
    <rPh sb="22" eb="24">
      <t>ウケツケ</t>
    </rPh>
    <rPh sb="24" eb="26">
      <t>バンゴウ</t>
    </rPh>
    <rPh sb="27" eb="29">
      <t>ニュウリョク</t>
    </rPh>
    <rPh sb="36" eb="37">
      <t>ネガ</t>
    </rPh>
    <phoneticPr fontId="12"/>
  </si>
  <si>
    <t>　 複数件数を合算で入金しすべての受付番号が入力できない場合は、受付番号の下５桁を入力ください。</t>
    <rPh sb="2" eb="4">
      <t>フクスウ</t>
    </rPh>
    <rPh sb="4" eb="6">
      <t>ケンスウ</t>
    </rPh>
    <rPh sb="7" eb="9">
      <t>ガッサン</t>
    </rPh>
    <rPh sb="10" eb="12">
      <t>ニュウキン</t>
    </rPh>
    <rPh sb="17" eb="19">
      <t>ウケツケ</t>
    </rPh>
    <rPh sb="19" eb="21">
      <t>バンゴウ</t>
    </rPh>
    <rPh sb="22" eb="24">
      <t>ニュウリョク</t>
    </rPh>
    <rPh sb="28" eb="30">
      <t>バアイ</t>
    </rPh>
    <rPh sb="32" eb="34">
      <t>ウケツケ</t>
    </rPh>
    <rPh sb="34" eb="36">
      <t>バンゴウ</t>
    </rPh>
    <rPh sb="37" eb="38">
      <t>シモ</t>
    </rPh>
    <rPh sb="39" eb="40">
      <t>ケタ</t>
    </rPh>
    <rPh sb="41" eb="43">
      <t>ニュウリョク</t>
    </rPh>
    <phoneticPr fontId="12"/>
  </si>
  <si>
    <t>注３</t>
    <rPh sb="0" eb="1">
      <t>チュウ</t>
    </rPh>
    <phoneticPr fontId="12"/>
  </si>
  <si>
    <t>：試験手数料の入金確認後、発行します。</t>
    <rPh sb="1" eb="3">
      <t>シケン</t>
    </rPh>
    <rPh sb="3" eb="6">
      <t>テスウリョウ</t>
    </rPh>
    <rPh sb="7" eb="9">
      <t>ニュウキン</t>
    </rPh>
    <rPh sb="9" eb="11">
      <t>カクニン</t>
    </rPh>
    <rPh sb="11" eb="12">
      <t>ゴ</t>
    </rPh>
    <rPh sb="13" eb="15">
      <t>ハッコウ</t>
    </rPh>
    <phoneticPr fontId="12"/>
  </si>
  <si>
    <t>うち消費税額（税率10％）</t>
    <rPh sb="2" eb="5">
      <t>ショウヒゼイ</t>
    </rPh>
    <rPh sb="5" eb="6">
      <t>ガク</t>
    </rPh>
    <rPh sb="7" eb="9">
      <t>ゼイリツ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</si>
</sst>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quot;年&quot;m&quot;月&quot;d&quot;日&quot;;@"/>
    <numFmt numFmtId="177" formatCode="0;0;"/>
    <numFmt numFmtId="178" formatCode="[$-411]ggge&quot;年&quot;m&quot;月&quot;d&quot;日&quot;;@"/>
  </numFmts>
  <fonts count="34">
    <font>
      <sz val="11"/>
      <color theme="1"/>
      <name val="ＭＳ Ｐゴシック"/>
      <family val="2"/>
      <charset val="128"/>
      <scheme val="minor"/>
    </font>
    <font>
      <sz val="6"/>
      <name val="ＭＳ Ｐゴシック"/>
      <family val="2"/>
      <charset val="128"/>
      <scheme val="minor"/>
    </font>
    <font>
      <sz val="9"/>
      <color theme="1"/>
      <name val="ＭＳ 明朝"/>
      <family val="1"/>
      <charset val="128"/>
    </font>
    <font>
      <sz val="16"/>
      <color theme="1"/>
      <name val="ＭＳ 明朝"/>
      <family val="1"/>
      <charset val="128"/>
    </font>
    <font>
      <sz val="10"/>
      <color theme="1"/>
      <name val="ＭＳ 明朝"/>
      <family val="1"/>
      <charset val="128"/>
    </font>
    <font>
      <sz val="11"/>
      <color theme="1"/>
      <name val="ＭＳ 明朝"/>
      <family val="1"/>
      <charset val="128"/>
    </font>
    <font>
      <sz val="10"/>
      <color theme="1"/>
      <name val="ＭＳ Ｐゴシック"/>
      <family val="2"/>
      <charset val="128"/>
      <scheme val="minor"/>
    </font>
    <font>
      <sz val="9"/>
      <color rgb="FF000000"/>
      <name val="Meiryo UI"/>
      <family val="3"/>
      <charset val="128"/>
    </font>
    <font>
      <sz val="11"/>
      <color theme="1"/>
      <name val="ＭＳ Ｐゴシック"/>
      <family val="2"/>
      <charset val="128"/>
      <scheme val="minor"/>
    </font>
    <font>
      <sz val="14"/>
      <color theme="1"/>
      <name val="ＭＳ 明朝"/>
      <family val="1"/>
      <charset val="128"/>
    </font>
    <font>
      <sz val="10"/>
      <color theme="1"/>
      <name val="ＭＳ Ｐ明朝"/>
      <family val="1"/>
      <charset val="128"/>
    </font>
    <font>
      <sz val="8"/>
      <color theme="1"/>
      <name val="ＭＳ Ｐ明朝"/>
      <family val="1"/>
      <charset val="128"/>
    </font>
    <font>
      <sz val="6"/>
      <name val="ＭＳ Ｐゴシック"/>
      <family val="3"/>
      <charset val="128"/>
    </font>
    <font>
      <b/>
      <sz val="9"/>
      <color indexed="81"/>
      <name val="MS P ゴシック"/>
      <family val="3"/>
      <charset val="128"/>
    </font>
    <font>
      <sz val="10"/>
      <color rgb="FF000000"/>
      <name val="ＭＳ Ｐゴシック"/>
      <family val="3"/>
      <charset val="128"/>
    </font>
    <font>
      <sz val="10"/>
      <color indexed="8"/>
      <name val="ＭＳ Ｐゴシック"/>
      <family val="3"/>
      <charset val="128"/>
    </font>
    <font>
      <sz val="10"/>
      <color indexed="8"/>
      <name val="Calibri"/>
      <family val="2"/>
    </font>
    <font>
      <sz val="9"/>
      <color rgb="FF000000"/>
      <name val="MS UI Gothic"/>
      <family val="3"/>
      <charset val="128"/>
    </font>
    <font>
      <sz val="9"/>
      <color theme="1"/>
      <name val="ＭＳ Ｐ明朝"/>
      <family val="1"/>
      <charset val="128"/>
    </font>
    <font>
      <sz val="6"/>
      <name val="ＭＳ Ｐ明朝"/>
      <family val="1"/>
      <charset val="128"/>
    </font>
    <font>
      <sz val="10"/>
      <name val="ＭＳ Ｐ明朝"/>
      <family val="1"/>
      <charset val="128"/>
    </font>
    <font>
      <sz val="12"/>
      <color theme="1"/>
      <name val="ＭＳ Ｐ明朝"/>
      <family val="1"/>
      <charset val="128"/>
    </font>
    <font>
      <sz val="12"/>
      <color theme="1"/>
      <name val="ＭＳ Ｐゴシック"/>
      <family val="2"/>
      <charset val="128"/>
      <scheme val="minor"/>
    </font>
    <font>
      <sz val="11"/>
      <name val="Meiryo UI"/>
      <family val="3"/>
      <charset val="128"/>
    </font>
    <font>
      <sz val="9"/>
      <name val="Meiryo UI"/>
      <family val="3"/>
      <charset val="128"/>
    </font>
    <font>
      <b/>
      <u val="double"/>
      <sz val="11"/>
      <name val="Meiryo UI"/>
      <family val="3"/>
      <charset val="128"/>
    </font>
    <font>
      <u val="double"/>
      <sz val="11"/>
      <name val="Meiryo UI"/>
      <family val="3"/>
      <charset val="128"/>
    </font>
    <font>
      <b/>
      <sz val="11"/>
      <name val="Meiryo UI"/>
      <family val="3"/>
      <charset val="128"/>
    </font>
    <font>
      <sz val="8"/>
      <name val="Meiryo UI"/>
      <family val="3"/>
      <charset val="128"/>
    </font>
    <font>
      <b/>
      <sz val="11"/>
      <color rgb="FF000000"/>
      <name val="Meiryo UI"/>
      <family val="3"/>
      <charset val="128"/>
    </font>
    <font>
      <b/>
      <sz val="9"/>
      <name val="Meiryo UI"/>
      <family val="3"/>
      <charset val="128"/>
    </font>
    <font>
      <u/>
      <sz val="9"/>
      <name val="Meiryo UI"/>
      <family val="3"/>
      <charset val="128"/>
    </font>
    <font>
      <b/>
      <sz val="14"/>
      <name val="Meiryo UI"/>
      <family val="3"/>
      <charset val="128"/>
    </font>
    <font>
      <sz val="12"/>
      <color indexed="81"/>
      <name val="HGP創英角ｺﾞｼｯｸUB"/>
      <family val="3"/>
      <charset val="128"/>
    </font>
  </fonts>
  <fills count="5">
    <fill>
      <patternFill patternType="none"/>
    </fill>
    <fill>
      <patternFill patternType="gray125"/>
    </fill>
    <fill>
      <patternFill patternType="solid">
        <fgColor rgb="FFCCFFFF"/>
        <bgColor indexed="64"/>
      </patternFill>
    </fill>
    <fill>
      <patternFill patternType="solid">
        <fgColor theme="9" tint="0.79998168889431442"/>
        <bgColor indexed="64"/>
      </patternFill>
    </fill>
    <fill>
      <patternFill patternType="solid">
        <fgColor indexed="41"/>
        <bgColor indexed="64"/>
      </patternFill>
    </fill>
  </fills>
  <borders count="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373">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Protection="1">
      <alignment vertical="center"/>
      <protection locked="0"/>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3" fillId="0" borderId="0" xfId="0" applyFont="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4" xfId="0" applyFont="1" applyBorder="1">
      <alignment vertical="center"/>
    </xf>
    <xf numFmtId="0" fontId="2" fillId="0" borderId="5" xfId="0" applyFont="1" applyBorder="1">
      <alignment vertical="center"/>
    </xf>
    <xf numFmtId="0" fontId="4" fillId="0" borderId="0" xfId="0" applyFont="1">
      <alignment vertical="center"/>
    </xf>
    <xf numFmtId="0" fontId="2" fillId="0" borderId="0" xfId="0" applyFont="1" applyAlignment="1">
      <alignment horizontal="center" vertical="center"/>
    </xf>
    <xf numFmtId="0" fontId="2" fillId="0" borderId="10" xfId="0" applyFont="1" applyBorder="1">
      <alignment vertical="center"/>
    </xf>
    <xf numFmtId="0" fontId="2" fillId="0" borderId="11" xfId="0" applyFont="1" applyBorder="1">
      <alignment vertical="center"/>
    </xf>
    <xf numFmtId="0" fontId="2" fillId="0" borderId="0" xfId="0" applyFont="1" applyAlignment="1">
      <alignment horizontal="center" vertical="center" textRotation="255" shrinkToFit="1"/>
    </xf>
    <xf numFmtId="0" fontId="5" fillId="0" borderId="3" xfId="0" applyFont="1" applyBorder="1">
      <alignment vertical="center"/>
    </xf>
    <xf numFmtId="0" fontId="5" fillId="0" borderId="8" xfId="0" applyFont="1" applyBorder="1">
      <alignment vertical="center"/>
    </xf>
    <xf numFmtId="0" fontId="5" fillId="0" borderId="0" xfId="0" applyFont="1" applyAlignment="1">
      <alignment horizontal="center" vertical="center"/>
    </xf>
    <xf numFmtId="0" fontId="5" fillId="2" borderId="0" xfId="0" applyFont="1" applyFill="1">
      <alignment vertical="center"/>
    </xf>
    <xf numFmtId="38" fontId="5" fillId="0" borderId="0" xfId="1" applyFont="1" applyFill="1" applyBorder="1" applyAlignment="1" applyProtection="1">
      <alignment horizontal="right" vertical="center"/>
    </xf>
    <xf numFmtId="0" fontId="2" fillId="0" borderId="4" xfId="0" applyFont="1" applyBorder="1" applyAlignment="1">
      <alignment vertical="center" textRotation="255" shrinkToFit="1"/>
    </xf>
    <xf numFmtId="0" fontId="2" fillId="0" borderId="0" xfId="0" applyFont="1" applyAlignment="1">
      <alignment vertical="center" textRotation="255" shrinkToFit="1"/>
    </xf>
    <xf numFmtId="0" fontId="2" fillId="0" borderId="5" xfId="0" applyFont="1" applyBorder="1" applyAlignment="1">
      <alignment vertical="center" textRotation="255" shrinkToFit="1"/>
    </xf>
    <xf numFmtId="0" fontId="2" fillId="0" borderId="2" xfId="0" applyFont="1" applyBorder="1" applyAlignment="1">
      <alignment vertical="center" textRotation="255" shrinkToFit="1"/>
    </xf>
    <xf numFmtId="0" fontId="5" fillId="2" borderId="2" xfId="0" applyFont="1" applyFill="1" applyBorder="1">
      <alignment vertical="center"/>
    </xf>
    <xf numFmtId="0" fontId="14" fillId="3" borderId="0" xfId="0" applyFont="1" applyFill="1">
      <alignment vertical="center"/>
    </xf>
    <xf numFmtId="0" fontId="2" fillId="2" borderId="0" xfId="0" applyFont="1" applyFill="1">
      <alignment vertical="center"/>
    </xf>
    <xf numFmtId="0" fontId="14" fillId="2" borderId="0" xfId="0" applyFont="1" applyFill="1">
      <alignment vertical="center"/>
    </xf>
    <xf numFmtId="0" fontId="14" fillId="2" borderId="5" xfId="0" applyFont="1" applyFill="1" applyBorder="1">
      <alignment vertical="center"/>
    </xf>
    <xf numFmtId="0" fontId="2" fillId="2" borderId="0" xfId="0" applyFont="1" applyFill="1" applyAlignment="1">
      <alignment horizontal="center" vertical="center" textRotation="255" shrinkToFit="1"/>
    </xf>
    <xf numFmtId="0" fontId="18" fillId="0" borderId="0" xfId="0" applyFont="1" applyAlignment="1">
      <alignment horizontal="left" vertical="center"/>
    </xf>
    <xf numFmtId="0" fontId="11" fillId="0" borderId="0" xfId="0" applyFont="1">
      <alignment vertical="center"/>
    </xf>
    <xf numFmtId="0" fontId="5" fillId="0" borderId="0" xfId="0" applyFont="1">
      <alignment vertical="center"/>
    </xf>
    <xf numFmtId="0" fontId="10" fillId="0" borderId="0" xfId="0" applyFont="1">
      <alignment vertical="center"/>
    </xf>
    <xf numFmtId="0" fontId="2" fillId="0" borderId="0" xfId="0" applyFont="1" applyAlignment="1">
      <alignment horizontal="left" vertical="top"/>
    </xf>
    <xf numFmtId="0" fontId="5" fillId="2" borderId="0" xfId="0" applyFont="1" applyFill="1" applyAlignment="1">
      <alignment horizontal="left" vertical="top"/>
    </xf>
    <xf numFmtId="0" fontId="2" fillId="0" borderId="0" xfId="0" applyFont="1" applyAlignment="1"/>
    <xf numFmtId="0" fontId="21" fillId="2" borderId="0" xfId="0" applyFont="1" applyFill="1" applyAlignment="1">
      <alignment horizontal="left" vertical="top"/>
    </xf>
    <xf numFmtId="0" fontId="21" fillId="0" borderId="0" xfId="0" applyFont="1" applyAlignment="1">
      <alignment horizontal="left" vertical="top"/>
    </xf>
    <xf numFmtId="0" fontId="11" fillId="0" borderId="0" xfId="0" applyFont="1" applyAlignment="1">
      <alignment horizontal="right" vertical="center"/>
    </xf>
    <xf numFmtId="0" fontId="0" fillId="0" borderId="0" xfId="0" applyAlignment="1" applyProtection="1">
      <alignment horizontal="right" vertical="center"/>
      <protection locked="0"/>
    </xf>
    <xf numFmtId="0" fontId="0" fillId="0" borderId="0" xfId="0" applyProtection="1">
      <alignment vertical="center"/>
      <protection locked="0"/>
    </xf>
    <xf numFmtId="0" fontId="20" fillId="0" borderId="0" xfId="0" applyFont="1" applyProtection="1">
      <alignment vertical="center"/>
      <protection locked="0"/>
    </xf>
    <xf numFmtId="0" fontId="2" fillId="0" borderId="0" xfId="0" applyFont="1" applyAlignment="1" applyProtection="1">
      <alignment vertical="top"/>
      <protection locked="0"/>
    </xf>
    <xf numFmtId="0" fontId="23" fillId="0" borderId="0" xfId="0" applyFont="1">
      <alignment vertical="center"/>
    </xf>
    <xf numFmtId="178" fontId="24" fillId="0" borderId="0" xfId="0" applyNumberFormat="1" applyFont="1">
      <alignment vertical="center"/>
    </xf>
    <xf numFmtId="14" fontId="23" fillId="0" borderId="0" xfId="0" applyNumberFormat="1" applyFont="1">
      <alignment vertical="center"/>
    </xf>
    <xf numFmtId="58" fontId="24" fillId="0" borderId="0" xfId="0" applyNumberFormat="1" applyFont="1" applyAlignment="1">
      <alignment vertical="top"/>
    </xf>
    <xf numFmtId="0" fontId="23" fillId="0" borderId="0" xfId="0" applyFont="1" applyAlignment="1">
      <alignment horizontal="left" vertical="center"/>
    </xf>
    <xf numFmtId="0" fontId="25" fillId="0" borderId="0" xfId="0" applyFont="1">
      <alignment vertical="center"/>
    </xf>
    <xf numFmtId="0" fontId="23" fillId="0" borderId="0" xfId="0" applyFont="1" applyAlignment="1">
      <alignment horizontal="left" vertical="center" indent="2"/>
    </xf>
    <xf numFmtId="0" fontId="23" fillId="0" borderId="0" xfId="0" applyFont="1" applyAlignment="1">
      <alignment horizontal="center" vertical="center"/>
    </xf>
    <xf numFmtId="0" fontId="23" fillId="0" borderId="0" xfId="0" applyFont="1" applyAlignment="1">
      <alignment horizontal="center" vertical="top"/>
    </xf>
    <xf numFmtId="0" fontId="27" fillId="0" borderId="0" xfId="0" applyFont="1" applyAlignment="1">
      <alignment horizontal="center" vertical="center"/>
    </xf>
    <xf numFmtId="0" fontId="28" fillId="0" borderId="0" xfId="0" applyFont="1" applyAlignment="1">
      <alignment horizontal="left" vertical="center"/>
    </xf>
    <xf numFmtId="0" fontId="29" fillId="0" borderId="0" xfId="0" applyFont="1">
      <alignment vertical="center"/>
    </xf>
    <xf numFmtId="0" fontId="30" fillId="0" borderId="0" xfId="0" applyFont="1" applyAlignment="1">
      <alignment horizontal="left" vertical="center"/>
    </xf>
    <xf numFmtId="0" fontId="24" fillId="0" borderId="0" xfId="0" applyFont="1">
      <alignment vertical="center"/>
    </xf>
    <xf numFmtId="0" fontId="30" fillId="0" borderId="0" xfId="0" applyFont="1">
      <alignment vertical="center"/>
    </xf>
    <xf numFmtId="0" fontId="32" fillId="0" borderId="0" xfId="0" applyFont="1" applyAlignment="1">
      <alignment horizontal="left" vertical="center"/>
    </xf>
    <xf numFmtId="0" fontId="24" fillId="0" borderId="0" xfId="0" applyFont="1" applyAlignment="1">
      <alignment horizontal="left" vertical="center"/>
    </xf>
    <xf numFmtId="0" fontId="28" fillId="0" borderId="0" xfId="0" applyFont="1" applyAlignment="1">
      <alignment horizontal="right" vertical="center"/>
    </xf>
    <xf numFmtId="0" fontId="28" fillId="0" borderId="0" xfId="0" applyFont="1" applyAlignment="1">
      <alignment horizontal="right"/>
    </xf>
    <xf numFmtId="0" fontId="28" fillId="0" borderId="0" xfId="0" applyFont="1" applyAlignment="1">
      <alignment horizontal="center" vertical="center"/>
    </xf>
    <xf numFmtId="0" fontId="28" fillId="0" borderId="0" xfId="0" applyFont="1" applyAlignment="1">
      <alignment horizontal="left"/>
    </xf>
    <xf numFmtId="0" fontId="0" fillId="4" borderId="0" xfId="0" applyFill="1">
      <alignment vertical="center"/>
    </xf>
    <xf numFmtId="0" fontId="2" fillId="0" borderId="0" xfId="0" applyFont="1" applyProtection="1">
      <alignment vertical="center"/>
      <protection hidden="1"/>
    </xf>
    <xf numFmtId="0" fontId="2" fillId="0" borderId="0" xfId="0" applyFont="1" applyAlignment="1" applyProtection="1">
      <alignment horizontal="center" vertical="center"/>
      <protection hidden="1"/>
    </xf>
    <xf numFmtId="0" fontId="2" fillId="0" borderId="0" xfId="0" applyFont="1" applyAlignment="1" applyProtection="1">
      <alignment horizontal="right" vertical="center"/>
      <protection hidden="1"/>
    </xf>
    <xf numFmtId="0" fontId="3" fillId="0" borderId="0" xfId="0" applyFont="1" applyProtection="1">
      <alignment vertical="center"/>
      <protection hidden="1"/>
    </xf>
    <xf numFmtId="0" fontId="4" fillId="0" borderId="0" xfId="0" applyFont="1" applyProtection="1">
      <alignment vertical="center"/>
      <protection hidden="1"/>
    </xf>
    <xf numFmtId="0" fontId="5" fillId="0" borderId="0" xfId="0" applyFont="1" applyAlignment="1" applyProtection="1">
      <alignment horizontal="center" vertical="center"/>
      <protection hidden="1"/>
    </xf>
    <xf numFmtId="0" fontId="2" fillId="0" borderId="0" xfId="0" applyFont="1" applyAlignment="1" applyProtection="1">
      <protection hidden="1"/>
    </xf>
    <xf numFmtId="0" fontId="5" fillId="0" borderId="0" xfId="0" applyFont="1" applyProtection="1">
      <alignment vertical="center"/>
      <protection hidden="1"/>
    </xf>
    <xf numFmtId="0" fontId="10" fillId="0" borderId="0" xfId="0" applyFont="1" applyProtection="1">
      <alignment vertical="center"/>
      <protection hidden="1"/>
    </xf>
    <xf numFmtId="0" fontId="21" fillId="0" borderId="0" xfId="0" applyFont="1" applyAlignment="1" applyProtection="1">
      <alignment horizontal="left" vertical="top"/>
      <protection hidden="1"/>
    </xf>
    <xf numFmtId="0" fontId="21" fillId="0" borderId="0" xfId="0" applyFont="1" applyAlignment="1" applyProtection="1">
      <alignment vertical="top"/>
      <protection hidden="1"/>
    </xf>
    <xf numFmtId="0" fontId="11" fillId="0" borderId="0" xfId="0" applyFont="1" applyProtection="1">
      <alignment vertical="center"/>
      <protection hidden="1"/>
    </xf>
    <xf numFmtId="0" fontId="2" fillId="0" borderId="5" xfId="0" applyFont="1" applyBorder="1" applyProtection="1">
      <alignment vertical="center"/>
      <protection hidden="1"/>
    </xf>
    <xf numFmtId="0" fontId="2" fillId="0" borderId="0" xfId="0" applyFont="1" applyAlignment="1" applyProtection="1">
      <alignment horizontal="left" vertical="top"/>
      <protection hidden="1"/>
    </xf>
    <xf numFmtId="0" fontId="5" fillId="2" borderId="0" xfId="0" applyFont="1" applyFill="1" applyAlignment="1" applyProtection="1">
      <alignment horizontal="left" vertical="top"/>
      <protection hidden="1"/>
    </xf>
    <xf numFmtId="0" fontId="5" fillId="2" borderId="0" xfId="0" applyFont="1" applyFill="1" applyProtection="1">
      <alignment vertical="center"/>
      <protection hidden="1"/>
    </xf>
    <xf numFmtId="0" fontId="21" fillId="2" borderId="0" xfId="0" applyFont="1" applyFill="1" applyAlignment="1" applyProtection="1">
      <alignment horizontal="left" vertical="top"/>
      <protection hidden="1"/>
    </xf>
    <xf numFmtId="0" fontId="0" fillId="4" borderId="0" xfId="0" applyFill="1" applyProtection="1">
      <alignment vertical="center"/>
      <protection hidden="1"/>
    </xf>
    <xf numFmtId="0" fontId="18" fillId="0" borderId="0" xfId="0" applyFont="1" applyAlignment="1" applyProtection="1">
      <alignment horizontal="left" vertical="center"/>
      <protection hidden="1"/>
    </xf>
    <xf numFmtId="0" fontId="2" fillId="0" borderId="10" xfId="0" applyFont="1" applyBorder="1" applyProtection="1">
      <alignment vertical="center"/>
      <protection hidden="1"/>
    </xf>
    <xf numFmtId="0" fontId="2" fillId="0" borderId="11" xfId="0" applyFont="1" applyBorder="1" applyProtection="1">
      <alignment vertical="center"/>
      <protection hidden="1"/>
    </xf>
    <xf numFmtId="0" fontId="2" fillId="0" borderId="1" xfId="0" applyFont="1" applyBorder="1" applyProtection="1">
      <alignment vertical="center"/>
      <protection hidden="1"/>
    </xf>
    <xf numFmtId="0" fontId="2" fillId="0" borderId="3" xfId="0" applyFont="1" applyBorder="1" applyProtection="1">
      <alignment vertical="center"/>
      <protection hidden="1"/>
    </xf>
    <xf numFmtId="0" fontId="2" fillId="0" borderId="6" xfId="0" applyFont="1" applyBorder="1" applyProtection="1">
      <alignment vertical="center"/>
      <protection hidden="1"/>
    </xf>
    <xf numFmtId="0" fontId="2" fillId="0" borderId="8" xfId="0" applyFont="1" applyBorder="1" applyProtection="1">
      <alignment vertical="center"/>
      <protection hidden="1"/>
    </xf>
    <xf numFmtId="0" fontId="2" fillId="0" borderId="4" xfId="0" applyFont="1" applyBorder="1" applyAlignment="1" applyProtection="1">
      <alignment vertical="center" textRotation="255" shrinkToFit="1"/>
      <protection hidden="1"/>
    </xf>
    <xf numFmtId="0" fontId="2" fillId="0" borderId="0" xfId="0" applyFont="1" applyAlignment="1" applyProtection="1">
      <alignment vertical="center" textRotation="255" shrinkToFit="1"/>
      <protection hidden="1"/>
    </xf>
    <xf numFmtId="0" fontId="2" fillId="0" borderId="5" xfId="0" applyFont="1" applyBorder="1" applyAlignment="1" applyProtection="1">
      <alignment vertical="center" textRotation="255" shrinkToFit="1"/>
      <protection hidden="1"/>
    </xf>
    <xf numFmtId="0" fontId="5" fillId="0" borderId="3" xfId="0" applyFont="1" applyBorder="1" applyProtection="1">
      <alignment vertical="center"/>
      <protection hidden="1"/>
    </xf>
    <xf numFmtId="0" fontId="5" fillId="0" borderId="8" xfId="0" applyFont="1" applyBorder="1" applyProtection="1">
      <alignment vertical="center"/>
      <protection hidden="1"/>
    </xf>
    <xf numFmtId="0" fontId="2" fillId="0" borderId="2" xfId="0" applyFont="1" applyBorder="1" applyProtection="1">
      <alignment vertical="center"/>
      <protection hidden="1"/>
    </xf>
    <xf numFmtId="0" fontId="2" fillId="0" borderId="4" xfId="0" applyFont="1" applyBorder="1" applyProtection="1">
      <alignment vertical="center"/>
      <protection hidden="1"/>
    </xf>
    <xf numFmtId="0" fontId="2" fillId="0" borderId="2" xfId="0" applyFont="1" applyBorder="1" applyAlignment="1" applyProtection="1">
      <alignment vertical="center" textRotation="255" shrinkToFit="1"/>
      <protection hidden="1"/>
    </xf>
    <xf numFmtId="0" fontId="2" fillId="2" borderId="0" xfId="0" applyFont="1" applyFill="1" applyProtection="1">
      <alignment vertical="center"/>
      <protection hidden="1"/>
    </xf>
    <xf numFmtId="0" fontId="14" fillId="2" borderId="0" xfId="0" applyFont="1" applyFill="1" applyProtection="1">
      <alignment vertical="center"/>
      <protection hidden="1"/>
    </xf>
    <xf numFmtId="0" fontId="14" fillId="2" borderId="5" xfId="0" applyFont="1" applyFill="1" applyBorder="1" applyProtection="1">
      <alignment vertical="center"/>
      <protection hidden="1"/>
    </xf>
    <xf numFmtId="0" fontId="2" fillId="0" borderId="0" xfId="0" applyFont="1" applyAlignment="1" applyProtection="1">
      <alignment horizontal="center" vertical="center" textRotation="255" shrinkToFit="1"/>
      <protection hidden="1"/>
    </xf>
    <xf numFmtId="0" fontId="2" fillId="2" borderId="0" xfId="0" applyFont="1" applyFill="1" applyAlignment="1" applyProtection="1">
      <alignment horizontal="center" vertical="center" textRotation="255" shrinkToFit="1"/>
      <protection hidden="1"/>
    </xf>
    <xf numFmtId="0" fontId="14" fillId="3" borderId="0" xfId="0" applyFont="1" applyFill="1" applyProtection="1">
      <alignment vertical="center"/>
      <protection hidden="1"/>
    </xf>
    <xf numFmtId="0" fontId="5" fillId="2" borderId="2" xfId="0" applyFont="1" applyFill="1" applyBorder="1" applyProtection="1">
      <alignment vertical="center"/>
      <protection hidden="1"/>
    </xf>
    <xf numFmtId="38" fontId="5" fillId="0" borderId="0" xfId="1" applyFont="1" applyFill="1" applyBorder="1" applyAlignment="1" applyProtection="1">
      <alignment horizontal="right" vertical="center"/>
      <protection hidden="1"/>
    </xf>
    <xf numFmtId="0" fontId="2" fillId="0" borderId="7" xfId="0" applyFont="1" applyBorder="1" applyProtection="1">
      <alignment vertical="center"/>
      <protection hidden="1"/>
    </xf>
    <xf numFmtId="0" fontId="9" fillId="0" borderId="0" xfId="0" applyFont="1" applyAlignment="1">
      <alignment horizontal="left" vertical="top"/>
    </xf>
    <xf numFmtId="49" fontId="9" fillId="0" borderId="1" xfId="0" applyNumberFormat="1" applyFont="1" applyBorder="1" applyAlignment="1" applyProtection="1">
      <alignment horizontal="center" vertical="center"/>
      <protection locked="0"/>
    </xf>
    <xf numFmtId="49" fontId="9" fillId="0" borderId="12" xfId="0" applyNumberFormat="1" applyFont="1" applyBorder="1" applyAlignment="1" applyProtection="1">
      <alignment horizontal="center" vertical="center"/>
      <protection locked="0"/>
    </xf>
    <xf numFmtId="49" fontId="9" fillId="0" borderId="4" xfId="0" applyNumberFormat="1" applyFont="1" applyBorder="1" applyAlignment="1" applyProtection="1">
      <alignment horizontal="center" vertical="center"/>
      <protection locked="0"/>
    </xf>
    <xf numFmtId="49" fontId="9" fillId="0" borderId="13" xfId="0" applyNumberFormat="1" applyFont="1" applyBorder="1" applyAlignment="1" applyProtection="1">
      <alignment horizontal="center" vertical="center"/>
      <protection locked="0"/>
    </xf>
    <xf numFmtId="49" fontId="9" fillId="0" borderId="6" xfId="0" applyNumberFormat="1" applyFont="1" applyBorder="1" applyAlignment="1" applyProtection="1">
      <alignment horizontal="center" vertical="center"/>
      <protection locked="0"/>
    </xf>
    <xf numFmtId="49" fontId="9" fillId="0" borderId="14" xfId="0" applyNumberFormat="1" applyFont="1" applyBorder="1" applyAlignment="1" applyProtection="1">
      <alignment horizontal="center" vertical="center"/>
      <protection locked="0"/>
    </xf>
    <xf numFmtId="49" fontId="9" fillId="0" borderId="40" xfId="0" applyNumberFormat="1" applyFont="1" applyBorder="1" applyAlignment="1" applyProtection="1">
      <alignment horizontal="center" vertical="center"/>
      <protection locked="0"/>
    </xf>
    <xf numFmtId="49" fontId="9" fillId="0" borderId="42" xfId="0" applyNumberFormat="1" applyFont="1" applyBorder="1" applyAlignment="1" applyProtection="1">
      <alignment horizontal="center" vertical="center"/>
      <protection locked="0"/>
    </xf>
    <xf numFmtId="49" fontId="9" fillId="0" borderId="41" xfId="0" applyNumberFormat="1" applyFont="1" applyBorder="1" applyAlignment="1" applyProtection="1">
      <alignment horizontal="center" vertical="center"/>
      <protection locked="0"/>
    </xf>
    <xf numFmtId="0" fontId="11" fillId="0" borderId="0" xfId="0" applyFont="1" applyAlignment="1">
      <alignment horizontal="left" vertical="top"/>
    </xf>
    <xf numFmtId="0" fontId="10" fillId="0" borderId="0" xfId="0" applyFont="1" applyAlignment="1">
      <alignment horizontal="center" vertical="top"/>
    </xf>
    <xf numFmtId="0" fontId="10" fillId="0" borderId="0" xfId="0" applyFont="1" applyAlignment="1">
      <alignment horizontal="left" vertical="top"/>
    </xf>
    <xf numFmtId="0" fontId="10" fillId="0" borderId="0" xfId="0" applyFont="1" applyAlignment="1" applyProtection="1">
      <alignment horizontal="left" vertical="top" shrinkToFit="1"/>
      <protection locked="0"/>
    </xf>
    <xf numFmtId="0" fontId="6" fillId="0" borderId="0" xfId="0" applyFont="1" applyAlignment="1" applyProtection="1">
      <alignment horizontal="left" vertical="top" shrinkToFit="1"/>
      <protection locked="0"/>
    </xf>
    <xf numFmtId="0" fontId="21" fillId="0" borderId="0" xfId="0" applyFont="1" applyAlignment="1" applyProtection="1">
      <alignment horizontal="left" vertical="top" shrinkToFit="1"/>
      <protection locked="0"/>
    </xf>
    <xf numFmtId="0" fontId="22" fillId="0" borderId="0" xfId="0" applyFont="1" applyAlignment="1" applyProtection="1">
      <alignment horizontal="left" vertical="top" shrinkToFit="1"/>
      <protection locked="0"/>
    </xf>
    <xf numFmtId="49" fontId="9" fillId="0" borderId="3" xfId="0" applyNumberFormat="1" applyFont="1" applyBorder="1" applyAlignment="1" applyProtection="1">
      <alignment horizontal="center" vertical="center"/>
      <protection locked="0"/>
    </xf>
    <xf numFmtId="49" fontId="9" fillId="0" borderId="5" xfId="0" applyNumberFormat="1" applyFont="1" applyBorder="1" applyAlignment="1" applyProtection="1">
      <alignment horizontal="center" vertical="center"/>
      <protection locked="0"/>
    </xf>
    <xf numFmtId="49" fontId="9" fillId="0" borderId="8" xfId="0" applyNumberFormat="1"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34" xfId="0" applyFont="1" applyBorder="1" applyAlignment="1">
      <alignment horizontal="center" vertical="center"/>
    </xf>
    <xf numFmtId="0" fontId="2" fillId="0" borderId="26"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29" xfId="0" applyFont="1" applyBorder="1" applyAlignment="1">
      <alignment horizontal="center" vertical="center"/>
    </xf>
    <xf numFmtId="0" fontId="2" fillId="0" borderId="37"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2" fillId="0" borderId="10" xfId="0" applyFont="1" applyBorder="1" applyAlignment="1">
      <alignment horizontal="center" vertical="center"/>
    </xf>
    <xf numFmtId="0" fontId="5" fillId="0" borderId="10" xfId="0" applyFont="1" applyBorder="1" applyAlignment="1" applyProtection="1">
      <alignment horizontal="center" vertical="center"/>
      <protection locked="0"/>
    </xf>
    <xf numFmtId="0" fontId="10" fillId="0" borderId="25" xfId="0" applyFont="1" applyBorder="1" applyAlignment="1" applyProtection="1">
      <alignment horizontal="left" vertical="center" shrinkToFit="1"/>
      <protection locked="0"/>
    </xf>
    <xf numFmtId="0" fontId="10" fillId="0" borderId="26" xfId="0" applyFont="1" applyBorder="1" applyAlignment="1" applyProtection="1">
      <alignment horizontal="left" vertical="center" shrinkToFit="1"/>
      <protection locked="0"/>
    </xf>
    <xf numFmtId="0" fontId="10" fillId="0" borderId="27" xfId="0" applyFont="1" applyBorder="1" applyAlignment="1" applyProtection="1">
      <alignment horizontal="left" vertical="center" shrinkToFit="1"/>
      <protection locked="0"/>
    </xf>
    <xf numFmtId="0" fontId="10" fillId="0" borderId="28" xfId="0" applyFont="1" applyBorder="1" applyAlignment="1" applyProtection="1">
      <alignment horizontal="left" vertical="center" shrinkToFit="1"/>
      <protection locked="0"/>
    </xf>
    <xf numFmtId="0" fontId="10" fillId="0" borderId="29" xfId="0" applyFont="1" applyBorder="1" applyAlignment="1" applyProtection="1">
      <alignment horizontal="left" vertical="center" shrinkToFit="1"/>
      <protection locked="0"/>
    </xf>
    <xf numFmtId="0" fontId="10" fillId="0" borderId="30" xfId="0" applyFont="1" applyBorder="1" applyAlignment="1" applyProtection="1">
      <alignment horizontal="left" vertical="center" shrinkToFit="1"/>
      <protection locked="0"/>
    </xf>
    <xf numFmtId="0" fontId="10" fillId="0" borderId="31" xfId="0" applyFont="1" applyBorder="1" applyAlignment="1" applyProtection="1">
      <alignment horizontal="left" vertical="center" shrinkToFit="1"/>
      <protection locked="0"/>
    </xf>
    <xf numFmtId="0" fontId="10" fillId="0" borderId="32" xfId="0" applyFont="1" applyBorder="1" applyAlignment="1" applyProtection="1">
      <alignment horizontal="left" vertical="center" shrinkToFit="1"/>
      <protection locked="0"/>
    </xf>
    <xf numFmtId="0" fontId="10" fillId="0" borderId="33" xfId="0" applyFont="1" applyBorder="1" applyAlignment="1" applyProtection="1">
      <alignment horizontal="left" vertical="center" shrinkToFit="1"/>
      <protection locked="0"/>
    </xf>
    <xf numFmtId="0" fontId="4" fillId="0" borderId="36" xfId="0" applyFont="1" applyBorder="1" applyAlignment="1">
      <alignment horizontal="distributed" vertical="center" indent="1"/>
    </xf>
    <xf numFmtId="0" fontId="6" fillId="0" borderId="29" xfId="0" applyFont="1" applyBorder="1" applyAlignment="1">
      <alignment horizontal="distributed" vertical="center" indent="1"/>
    </xf>
    <xf numFmtId="0" fontId="6" fillId="0" borderId="37" xfId="0" applyFont="1" applyBorder="1" applyAlignment="1">
      <alignment horizontal="distributed" vertical="center" indent="1"/>
    </xf>
    <xf numFmtId="0" fontId="4" fillId="0" borderId="38" xfId="0" applyFont="1" applyBorder="1" applyAlignment="1">
      <alignment horizontal="distributed" vertical="center" indent="1"/>
    </xf>
    <xf numFmtId="0" fontId="6" fillId="0" borderId="32" xfId="0" applyFont="1" applyBorder="1" applyAlignment="1">
      <alignment horizontal="distributed" vertical="center" indent="1"/>
    </xf>
    <xf numFmtId="0" fontId="6" fillId="0" borderId="39" xfId="0" applyFont="1" applyBorder="1" applyAlignment="1">
      <alignment horizontal="distributed" vertical="center" indent="1"/>
    </xf>
    <xf numFmtId="0" fontId="4" fillId="0" borderId="9" xfId="0" applyFont="1" applyBorder="1" applyAlignment="1">
      <alignment horizontal="distributed" vertical="center" indent="1"/>
    </xf>
    <xf numFmtId="0" fontId="4" fillId="0" borderId="10" xfId="0" applyFont="1" applyBorder="1" applyAlignment="1">
      <alignment horizontal="distributed" vertical="center" indent="1"/>
    </xf>
    <xf numFmtId="0" fontId="4" fillId="0" borderId="15" xfId="0" applyFont="1" applyBorder="1" applyAlignment="1">
      <alignment horizontal="distributed" vertical="center" indent="1"/>
    </xf>
    <xf numFmtId="0" fontId="2" fillId="0" borderId="27" xfId="0" applyFont="1" applyBorder="1" applyAlignment="1">
      <alignment horizontal="center" vertical="center"/>
    </xf>
    <xf numFmtId="0" fontId="2" fillId="0" borderId="30" xfId="0" applyFont="1" applyBorder="1" applyAlignment="1">
      <alignment horizontal="center" vertical="center"/>
    </xf>
    <xf numFmtId="0" fontId="4" fillId="0" borderId="34" xfId="0" applyFont="1" applyBorder="1" applyAlignment="1">
      <alignment horizontal="distributed" vertical="center" indent="1"/>
    </xf>
    <xf numFmtId="0" fontId="6" fillId="0" borderId="26" xfId="0" applyFont="1" applyBorder="1" applyAlignment="1">
      <alignment horizontal="distributed" vertical="center" indent="1"/>
    </xf>
    <xf numFmtId="0" fontId="6" fillId="0" borderId="35" xfId="0" applyFont="1" applyBorder="1" applyAlignment="1">
      <alignment horizontal="distributed" vertical="center" indent="1"/>
    </xf>
    <xf numFmtId="49" fontId="21" fillId="2" borderId="0" xfId="0" applyNumberFormat="1" applyFont="1" applyFill="1" applyAlignment="1">
      <alignment horizontal="left" vertical="top"/>
    </xf>
    <xf numFmtId="176" fontId="4" fillId="0" borderId="31" xfId="0" applyNumberFormat="1" applyFont="1" applyBorder="1" applyAlignment="1" applyProtection="1">
      <alignment horizontal="center" vertical="center"/>
      <protection locked="0"/>
    </xf>
    <xf numFmtId="176" fontId="4" fillId="0" borderId="32" xfId="0" applyNumberFormat="1" applyFont="1" applyBorder="1" applyAlignment="1" applyProtection="1">
      <alignment horizontal="center" vertical="center"/>
      <protection locked="0"/>
    </xf>
    <xf numFmtId="176" fontId="4" fillId="0" borderId="39" xfId="0" applyNumberFormat="1" applyFont="1" applyBorder="1" applyAlignment="1" applyProtection="1">
      <alignment horizontal="center" vertical="center"/>
      <protection locked="0"/>
    </xf>
    <xf numFmtId="49" fontId="9" fillId="0" borderId="17" xfId="0" applyNumberFormat="1" applyFont="1" applyBorder="1" applyAlignment="1" applyProtection="1">
      <alignment horizontal="center" vertical="center"/>
      <protection locked="0"/>
    </xf>
    <xf numFmtId="49" fontId="9" fillId="0" borderId="20" xfId="0" applyNumberFormat="1" applyFont="1" applyBorder="1" applyAlignment="1" applyProtection="1">
      <alignment horizontal="center" vertical="center"/>
      <protection locked="0"/>
    </xf>
    <xf numFmtId="49" fontId="9" fillId="0" borderId="23" xfId="0" applyNumberFormat="1" applyFont="1" applyBorder="1" applyAlignment="1" applyProtection="1">
      <alignment horizontal="center" vertical="center"/>
      <protection locked="0"/>
    </xf>
    <xf numFmtId="0" fontId="3" fillId="0" borderId="0" xfId="0" applyFont="1" applyAlignment="1">
      <alignment horizontal="center" vertical="center"/>
    </xf>
    <xf numFmtId="0" fontId="3" fillId="0" borderId="7"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2" fillId="0" borderId="1" xfId="0" applyFont="1" applyBorder="1" applyAlignment="1">
      <alignment horizontal="center" vertical="center" wrapTex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0" fontId="2" fillId="0" borderId="1" xfId="0" applyFont="1" applyBorder="1" applyAlignment="1">
      <alignment horizontal="distributed" vertical="center"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0" xfId="0" applyFont="1" applyAlignment="1">
      <alignment horizontal="distributed" vertical="center" indent="1"/>
    </xf>
    <xf numFmtId="0" fontId="2" fillId="0" borderId="5" xfId="0" applyFont="1" applyBorder="1" applyAlignment="1">
      <alignment horizontal="distributed" vertical="center" indent="1"/>
    </xf>
    <xf numFmtId="0" fontId="9" fillId="0" borderId="0" xfId="0" applyFont="1" applyAlignment="1" applyProtection="1">
      <alignment horizontal="center" vertical="center"/>
      <protection locked="0"/>
    </xf>
    <xf numFmtId="0" fontId="9" fillId="0" borderId="7" xfId="0" applyFont="1" applyBorder="1" applyAlignment="1" applyProtection="1">
      <alignment horizontal="center" vertical="center"/>
      <protection locked="0"/>
    </xf>
    <xf numFmtId="38" fontId="5" fillId="0" borderId="1" xfId="1" applyFont="1" applyFill="1" applyBorder="1" applyAlignment="1" applyProtection="1">
      <alignment horizontal="right" vertical="center"/>
    </xf>
    <xf numFmtId="38" fontId="5" fillId="0" borderId="2" xfId="1" applyFont="1" applyFill="1" applyBorder="1" applyAlignment="1" applyProtection="1">
      <alignment horizontal="right" vertical="center"/>
    </xf>
    <xf numFmtId="38" fontId="5" fillId="0" borderId="3" xfId="1" applyFont="1" applyFill="1" applyBorder="1" applyAlignment="1" applyProtection="1">
      <alignment horizontal="right" vertical="center"/>
    </xf>
    <xf numFmtId="38" fontId="5" fillId="0" borderId="6" xfId="1" applyFont="1" applyFill="1" applyBorder="1" applyAlignment="1" applyProtection="1">
      <alignment horizontal="right" vertical="center"/>
    </xf>
    <xf numFmtId="38" fontId="5" fillId="0" borderId="7" xfId="1" applyFont="1" applyFill="1" applyBorder="1" applyAlignment="1" applyProtection="1">
      <alignment horizontal="right" vertical="center"/>
    </xf>
    <xf numFmtId="38" fontId="5" fillId="0" borderId="8" xfId="1" applyFont="1" applyFill="1" applyBorder="1" applyAlignment="1" applyProtection="1">
      <alignment horizontal="right" vertic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49" fontId="9" fillId="0" borderId="16" xfId="0" applyNumberFormat="1" applyFont="1" applyBorder="1" applyAlignment="1" applyProtection="1">
      <alignment horizontal="center" vertical="center"/>
      <protection locked="0"/>
    </xf>
    <xf numFmtId="49" fontId="9" fillId="0" borderId="19" xfId="0" applyNumberFormat="1" applyFont="1" applyBorder="1" applyAlignment="1" applyProtection="1">
      <alignment horizontal="center" vertical="center"/>
      <protection locked="0"/>
    </xf>
    <xf numFmtId="49" fontId="9" fillId="0" borderId="22" xfId="0" applyNumberFormat="1" applyFont="1" applyBorder="1" applyAlignment="1" applyProtection="1">
      <alignment horizontal="center" vertical="center"/>
      <protection locked="0"/>
    </xf>
    <xf numFmtId="0" fontId="21" fillId="2" borderId="0" xfId="0" applyFont="1" applyFill="1" applyAlignment="1">
      <alignment horizontal="left" vertical="top"/>
    </xf>
    <xf numFmtId="0" fontId="4" fillId="0" borderId="26" xfId="0" applyFont="1" applyBorder="1" applyAlignment="1">
      <alignment horizontal="left" vertical="center" shrinkToFit="1"/>
    </xf>
    <xf numFmtId="0" fontId="4" fillId="0" borderId="27" xfId="0" applyFont="1" applyBorder="1" applyAlignment="1">
      <alignment horizontal="left" vertical="center" shrinkToFit="1"/>
    </xf>
    <xf numFmtId="176" fontId="4" fillId="0" borderId="28" xfId="0" applyNumberFormat="1" applyFont="1" applyBorder="1" applyAlignment="1" applyProtection="1">
      <alignment horizontal="center" vertical="center"/>
      <protection locked="0"/>
    </xf>
    <xf numFmtId="176" fontId="4" fillId="0" borderId="29" xfId="0" applyNumberFormat="1" applyFont="1" applyBorder="1" applyAlignment="1" applyProtection="1">
      <alignment horizontal="center" vertical="center"/>
      <protection locked="0"/>
    </xf>
    <xf numFmtId="176" fontId="4" fillId="0" borderId="37" xfId="0" applyNumberFormat="1" applyFont="1" applyBorder="1" applyAlignment="1" applyProtection="1">
      <alignment horizontal="center" vertical="center"/>
      <protection locked="0"/>
    </xf>
    <xf numFmtId="49" fontId="9" fillId="0" borderId="18" xfId="0" applyNumberFormat="1" applyFont="1" applyBorder="1" applyAlignment="1" applyProtection="1">
      <alignment horizontal="center" vertical="center"/>
      <protection locked="0"/>
    </xf>
    <xf numFmtId="49" fontId="9" fillId="0" borderId="21" xfId="0" applyNumberFormat="1" applyFont="1" applyBorder="1" applyAlignment="1" applyProtection="1">
      <alignment horizontal="center" vertical="center"/>
      <protection locked="0"/>
    </xf>
    <xf numFmtId="49" fontId="9" fillId="0" borderId="24" xfId="0" applyNumberFormat="1" applyFont="1" applyBorder="1" applyAlignment="1" applyProtection="1">
      <alignment horizontal="center" vertical="center"/>
      <protection locked="0"/>
    </xf>
    <xf numFmtId="0" fontId="5" fillId="0" borderId="29" xfId="0" applyFont="1" applyBorder="1" applyAlignment="1">
      <alignment horizontal="left" vertical="center" shrinkToFit="1"/>
    </xf>
    <xf numFmtId="0" fontId="5" fillId="0" borderId="30" xfId="0" applyFont="1" applyBorder="1" applyAlignment="1">
      <alignment horizontal="left" vertical="center" shrinkToFit="1"/>
    </xf>
    <xf numFmtId="0" fontId="2" fillId="0" borderId="36" xfId="0" applyFont="1" applyBorder="1" applyAlignment="1">
      <alignment horizontal="distributed" vertical="center" indent="1"/>
    </xf>
    <xf numFmtId="0" fontId="2" fillId="0" borderId="29" xfId="0" applyFont="1" applyBorder="1" applyAlignment="1">
      <alignment horizontal="distributed" vertical="center" indent="1"/>
    </xf>
    <xf numFmtId="0" fontId="2" fillId="0" borderId="37" xfId="0" applyFont="1" applyBorder="1" applyAlignment="1">
      <alignment horizontal="distributed" vertical="center" indent="1"/>
    </xf>
    <xf numFmtId="0" fontId="2" fillId="0" borderId="38" xfId="0" applyFont="1" applyBorder="1" applyAlignment="1">
      <alignment horizontal="distributed" vertical="center" indent="1"/>
    </xf>
    <xf numFmtId="0" fontId="2" fillId="0" borderId="32" xfId="0" applyFont="1" applyBorder="1" applyAlignment="1">
      <alignment horizontal="distributed" vertical="center" indent="1"/>
    </xf>
    <xf numFmtId="0" fontId="2" fillId="0" borderId="39" xfId="0" applyFont="1" applyBorder="1" applyAlignment="1">
      <alignment horizontal="distributed" vertical="center" indent="1"/>
    </xf>
    <xf numFmtId="58" fontId="2" fillId="0" borderId="7" xfId="0" applyNumberFormat="1" applyFont="1" applyBorder="1" applyAlignment="1">
      <alignment horizontal="right"/>
    </xf>
    <xf numFmtId="0" fontId="2" fillId="0" borderId="2" xfId="0" applyFont="1" applyBorder="1" applyAlignment="1">
      <alignment horizontal="right" vertical="center"/>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3" fontId="5" fillId="0" borderId="1" xfId="0" applyNumberFormat="1" applyFont="1" applyBorder="1" applyAlignment="1">
      <alignment horizontal="righ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2" fillId="0" borderId="4" xfId="0" applyFont="1" applyBorder="1" applyAlignment="1">
      <alignment horizontal="distributed" vertical="center"/>
    </xf>
    <xf numFmtId="0" fontId="2" fillId="0" borderId="0" xfId="0" applyFont="1" applyAlignment="1">
      <alignment horizontal="distributed" vertical="center"/>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8" xfId="0" applyFont="1" applyBorder="1" applyAlignment="1">
      <alignment horizontal="distributed" vertical="center"/>
    </xf>
    <xf numFmtId="0" fontId="5" fillId="0" borderId="0" xfId="0" applyFont="1" applyAlignment="1" applyProtection="1">
      <alignment horizontal="left" vertical="center"/>
      <protection hidden="1"/>
    </xf>
    <xf numFmtId="0" fontId="5" fillId="0" borderId="0" xfId="0" applyFont="1" applyAlignment="1" applyProtection="1">
      <alignment horizontal="center" vertical="center"/>
      <protection hidden="1"/>
    </xf>
    <xf numFmtId="0" fontId="2" fillId="0" borderId="0" xfId="0" applyFont="1" applyAlignment="1" applyProtection="1">
      <alignment horizontal="center" vertical="center"/>
      <protection hidden="1"/>
    </xf>
    <xf numFmtId="0" fontId="4" fillId="0" borderId="34" xfId="0" applyFont="1" applyBorder="1" applyAlignment="1" applyProtection="1">
      <alignment horizontal="distributed" vertical="center" indent="1"/>
      <protection hidden="1"/>
    </xf>
    <xf numFmtId="0" fontId="6" fillId="0" borderId="26" xfId="0" applyFont="1" applyBorder="1" applyAlignment="1" applyProtection="1">
      <alignment horizontal="distributed" vertical="center" indent="1"/>
      <protection hidden="1"/>
    </xf>
    <xf numFmtId="0" fontId="6" fillId="0" borderId="35" xfId="0" applyFont="1" applyBorder="1" applyAlignment="1" applyProtection="1">
      <alignment horizontal="distributed" vertical="center" indent="1"/>
      <protection hidden="1"/>
    </xf>
    <xf numFmtId="0" fontId="10" fillId="0" borderId="25" xfId="0" applyFont="1" applyBorder="1" applyAlignment="1" applyProtection="1">
      <alignment horizontal="left" vertical="center" shrinkToFit="1"/>
      <protection hidden="1"/>
    </xf>
    <xf numFmtId="0" fontId="10" fillId="0" borderId="26" xfId="0" applyFont="1" applyBorder="1" applyAlignment="1" applyProtection="1">
      <alignment horizontal="left" vertical="center" shrinkToFit="1"/>
      <protection hidden="1"/>
    </xf>
    <xf numFmtId="0" fontId="10" fillId="0" borderId="27" xfId="0" applyFont="1" applyBorder="1" applyAlignment="1" applyProtection="1">
      <alignment horizontal="left" vertical="center" shrinkToFit="1"/>
      <protection hidden="1"/>
    </xf>
    <xf numFmtId="0" fontId="4" fillId="0" borderId="36" xfId="0" applyFont="1" applyBorder="1" applyAlignment="1" applyProtection="1">
      <alignment horizontal="distributed" vertical="center" indent="1"/>
      <protection hidden="1"/>
    </xf>
    <xf numFmtId="0" fontId="6" fillId="0" borderId="29" xfId="0" applyFont="1" applyBorder="1" applyAlignment="1" applyProtection="1">
      <alignment horizontal="distributed" vertical="center" indent="1"/>
      <protection hidden="1"/>
    </xf>
    <xf numFmtId="0" fontId="6" fillId="0" borderId="37" xfId="0" applyFont="1" applyBorder="1" applyAlignment="1" applyProtection="1">
      <alignment horizontal="distributed" vertical="center" indent="1"/>
      <protection hidden="1"/>
    </xf>
    <xf numFmtId="0" fontId="10" fillId="0" borderId="28" xfId="0" applyFont="1" applyBorder="1" applyAlignment="1" applyProtection="1">
      <alignment horizontal="left" vertical="center" shrinkToFit="1"/>
      <protection hidden="1"/>
    </xf>
    <xf numFmtId="0" fontId="10" fillId="0" borderId="29" xfId="0" applyFont="1" applyBorder="1" applyAlignment="1" applyProtection="1">
      <alignment horizontal="left" vertical="center" shrinkToFit="1"/>
      <protection hidden="1"/>
    </xf>
    <xf numFmtId="0" fontId="10" fillId="0" borderId="30" xfId="0" applyFont="1" applyBorder="1" applyAlignment="1" applyProtection="1">
      <alignment horizontal="left" vertical="center" shrinkToFit="1"/>
      <protection hidden="1"/>
    </xf>
    <xf numFmtId="0" fontId="9" fillId="0" borderId="0" xfId="0" applyFont="1" applyAlignment="1" applyProtection="1">
      <alignment horizontal="left" vertical="top"/>
      <protection hidden="1"/>
    </xf>
    <xf numFmtId="0" fontId="10" fillId="0" borderId="0" xfId="0" applyFont="1" applyAlignment="1" applyProtection="1">
      <alignment horizontal="left" vertical="top" shrinkToFit="1"/>
      <protection hidden="1"/>
    </xf>
    <xf numFmtId="49" fontId="21" fillId="2" borderId="0" xfId="0" applyNumberFormat="1" applyFont="1" applyFill="1" applyAlignment="1" applyProtection="1">
      <alignment horizontal="left" vertical="top"/>
      <protection hidden="1"/>
    </xf>
    <xf numFmtId="0" fontId="21" fillId="2" borderId="0" xfId="0" applyFont="1" applyFill="1" applyAlignment="1" applyProtection="1">
      <alignment horizontal="left" vertical="top"/>
      <protection hidden="1"/>
    </xf>
    <xf numFmtId="177" fontId="9" fillId="0" borderId="16" xfId="0" applyNumberFormat="1" applyFont="1" applyBorder="1" applyAlignment="1" applyProtection="1">
      <alignment horizontal="center" vertical="center"/>
      <protection hidden="1"/>
    </xf>
    <xf numFmtId="177" fontId="9" fillId="0" borderId="17" xfId="0" applyNumberFormat="1" applyFont="1" applyBorder="1" applyAlignment="1" applyProtection="1">
      <alignment horizontal="center" vertical="center"/>
      <protection hidden="1"/>
    </xf>
    <xf numFmtId="177" fontId="9" fillId="0" borderId="19" xfId="0" applyNumberFormat="1" applyFont="1" applyBorder="1" applyAlignment="1" applyProtection="1">
      <alignment horizontal="center" vertical="center"/>
      <protection hidden="1"/>
    </xf>
    <xf numFmtId="177" fontId="9" fillId="0" borderId="20" xfId="0" applyNumberFormat="1" applyFont="1" applyBorder="1" applyAlignment="1" applyProtection="1">
      <alignment horizontal="center" vertical="center"/>
      <protection hidden="1"/>
    </xf>
    <xf numFmtId="177" fontId="9" fillId="0" borderId="22" xfId="0" applyNumberFormat="1" applyFont="1" applyBorder="1" applyAlignment="1" applyProtection="1">
      <alignment horizontal="center" vertical="center"/>
      <protection hidden="1"/>
    </xf>
    <xf numFmtId="177" fontId="9" fillId="0" borderId="23" xfId="0" applyNumberFormat="1" applyFont="1" applyBorder="1" applyAlignment="1" applyProtection="1">
      <alignment horizontal="center" vertical="center"/>
      <protection hidden="1"/>
    </xf>
    <xf numFmtId="177" fontId="9" fillId="0" borderId="18" xfId="0" applyNumberFormat="1" applyFont="1" applyBorder="1" applyAlignment="1" applyProtection="1">
      <alignment horizontal="center" vertical="center"/>
      <protection hidden="1"/>
    </xf>
    <xf numFmtId="177" fontId="9" fillId="0" borderId="21" xfId="0" applyNumberFormat="1" applyFont="1" applyBorder="1" applyAlignment="1" applyProtection="1">
      <alignment horizontal="center" vertical="center"/>
      <protection hidden="1"/>
    </xf>
    <xf numFmtId="177" fontId="9" fillId="0" borderId="24" xfId="0" applyNumberFormat="1" applyFont="1" applyBorder="1" applyAlignment="1" applyProtection="1">
      <alignment horizontal="center" vertical="center"/>
      <protection hidden="1"/>
    </xf>
    <xf numFmtId="0" fontId="11" fillId="0" borderId="0" xfId="0" applyFont="1" applyAlignment="1" applyProtection="1">
      <alignment horizontal="left" vertical="top"/>
      <protection hidden="1"/>
    </xf>
    <xf numFmtId="0" fontId="10" fillId="0" borderId="0" xfId="0" applyFont="1" applyAlignment="1" applyProtection="1">
      <alignment horizontal="center" vertical="top"/>
      <protection hidden="1"/>
    </xf>
    <xf numFmtId="0" fontId="10" fillId="0" borderId="0" xfId="0" applyFont="1" applyAlignment="1" applyProtection="1">
      <alignment horizontal="left" vertical="top"/>
      <protection hidden="1"/>
    </xf>
    <xf numFmtId="0" fontId="21" fillId="0" borderId="0" xfId="0" applyFont="1" applyAlignment="1" applyProtection="1">
      <alignment horizontal="left" vertical="top" shrinkToFit="1"/>
      <protection hidden="1"/>
    </xf>
    <xf numFmtId="0" fontId="2" fillId="0" borderId="34" xfId="0" applyFont="1" applyBorder="1" applyAlignment="1" applyProtection="1">
      <alignment horizontal="center" vertical="center"/>
      <protection hidden="1"/>
    </xf>
    <xf numFmtId="0" fontId="2" fillId="0" borderId="26" xfId="0" applyFont="1" applyBorder="1" applyAlignment="1" applyProtection="1">
      <alignment horizontal="center" vertical="center"/>
      <protection hidden="1"/>
    </xf>
    <xf numFmtId="0" fontId="2" fillId="0" borderId="35" xfId="0" applyFont="1" applyBorder="1" applyAlignment="1" applyProtection="1">
      <alignment horizontal="center" vertical="center"/>
      <protection hidden="1"/>
    </xf>
    <xf numFmtId="0" fontId="2" fillId="0" borderId="36" xfId="0" applyFont="1" applyBorder="1" applyAlignment="1" applyProtection="1">
      <alignment horizontal="center" vertical="center"/>
      <protection hidden="1"/>
    </xf>
    <xf numFmtId="0" fontId="2" fillId="0" borderId="29" xfId="0" applyFont="1" applyBorder="1" applyAlignment="1" applyProtection="1">
      <alignment horizontal="center" vertical="center"/>
      <protection hidden="1"/>
    </xf>
    <xf numFmtId="0" fontId="2" fillId="0" borderId="37" xfId="0" applyFont="1" applyBorder="1" applyAlignment="1" applyProtection="1">
      <alignment horizontal="center" vertical="center"/>
      <protection hidden="1"/>
    </xf>
    <xf numFmtId="0" fontId="2" fillId="0" borderId="27" xfId="0" applyFont="1" applyBorder="1" applyAlignment="1" applyProtection="1">
      <alignment horizontal="center" vertical="center"/>
      <protection hidden="1"/>
    </xf>
    <xf numFmtId="0" fontId="2" fillId="0" borderId="30" xfId="0" applyFont="1" applyBorder="1" applyAlignment="1" applyProtection="1">
      <alignment horizontal="center" vertical="center"/>
      <protection hidden="1"/>
    </xf>
    <xf numFmtId="176" fontId="4" fillId="0" borderId="28" xfId="0" applyNumberFormat="1" applyFont="1" applyBorder="1" applyAlignment="1" applyProtection="1">
      <alignment horizontal="center" vertical="center"/>
      <protection hidden="1"/>
    </xf>
    <xf numFmtId="176" fontId="4" fillId="0" borderId="29" xfId="0" applyNumberFormat="1" applyFont="1" applyBorder="1" applyAlignment="1" applyProtection="1">
      <alignment horizontal="center" vertical="center"/>
      <protection hidden="1"/>
    </xf>
    <xf numFmtId="176" fontId="4" fillId="0" borderId="37" xfId="0" applyNumberFormat="1" applyFont="1" applyBorder="1" applyAlignment="1" applyProtection="1">
      <alignment horizontal="center" vertical="center"/>
      <protection hidden="1"/>
    </xf>
    <xf numFmtId="0" fontId="4" fillId="0" borderId="38" xfId="0" applyFont="1" applyBorder="1" applyAlignment="1" applyProtection="1">
      <alignment horizontal="distributed" vertical="center" indent="1"/>
      <protection hidden="1"/>
    </xf>
    <xf numFmtId="0" fontId="6" fillId="0" borderId="32" xfId="0" applyFont="1" applyBorder="1" applyAlignment="1" applyProtection="1">
      <alignment horizontal="distributed" vertical="center" indent="1"/>
      <protection hidden="1"/>
    </xf>
    <xf numFmtId="0" fontId="6" fillId="0" borderId="39" xfId="0" applyFont="1" applyBorder="1" applyAlignment="1" applyProtection="1">
      <alignment horizontal="distributed" vertical="center" indent="1"/>
      <protection hidden="1"/>
    </xf>
    <xf numFmtId="0" fontId="10" fillId="0" borderId="31" xfId="0" applyFont="1" applyBorder="1" applyAlignment="1" applyProtection="1">
      <alignment horizontal="left" vertical="center" shrinkToFit="1"/>
      <protection hidden="1"/>
    </xf>
    <xf numFmtId="0" fontId="10" fillId="0" borderId="32" xfId="0" applyFont="1" applyBorder="1" applyAlignment="1" applyProtection="1">
      <alignment horizontal="left" vertical="center" shrinkToFit="1"/>
      <protection hidden="1"/>
    </xf>
    <xf numFmtId="0" fontId="10" fillId="0" borderId="33" xfId="0" applyFont="1" applyBorder="1" applyAlignment="1" applyProtection="1">
      <alignment horizontal="left" vertical="center" shrinkToFit="1"/>
      <protection hidden="1"/>
    </xf>
    <xf numFmtId="0" fontId="4" fillId="0" borderId="9" xfId="0" applyFont="1" applyBorder="1" applyAlignment="1" applyProtection="1">
      <alignment horizontal="distributed" vertical="center" indent="1"/>
      <protection hidden="1"/>
    </xf>
    <xf numFmtId="0" fontId="4" fillId="0" borderId="10" xfId="0" applyFont="1" applyBorder="1" applyAlignment="1" applyProtection="1">
      <alignment horizontal="distributed" vertical="center" indent="1"/>
      <protection hidden="1"/>
    </xf>
    <xf numFmtId="0" fontId="4" fillId="0" borderId="15" xfId="0" applyFont="1" applyBorder="1" applyAlignment="1" applyProtection="1">
      <alignment horizontal="distributed" vertical="center" indent="1"/>
      <protection hidden="1"/>
    </xf>
    <xf numFmtId="0" fontId="2" fillId="0" borderId="10" xfId="0" applyFont="1" applyBorder="1" applyAlignment="1" applyProtection="1">
      <alignment horizontal="center" vertical="center"/>
      <protection hidden="1"/>
    </xf>
    <xf numFmtId="0" fontId="5" fillId="0" borderId="10" xfId="0" applyFont="1" applyBorder="1" applyAlignment="1" applyProtection="1">
      <alignment horizontal="center" vertical="center"/>
      <protection hidden="1"/>
    </xf>
    <xf numFmtId="0" fontId="4" fillId="0" borderId="26" xfId="0" applyFont="1" applyBorder="1" applyAlignment="1" applyProtection="1">
      <alignment horizontal="left" vertical="center" shrinkToFit="1"/>
      <protection hidden="1"/>
    </xf>
    <xf numFmtId="0" fontId="4" fillId="0" borderId="27" xfId="0" applyFont="1" applyBorder="1" applyAlignment="1" applyProtection="1">
      <alignment horizontal="left" vertical="center" shrinkToFit="1"/>
      <protection hidden="1"/>
    </xf>
    <xf numFmtId="0" fontId="5" fillId="0" borderId="29" xfId="0" applyFont="1" applyBorder="1" applyAlignment="1" applyProtection="1">
      <alignment horizontal="left" vertical="center" shrinkToFit="1"/>
      <protection hidden="1"/>
    </xf>
    <xf numFmtId="0" fontId="5" fillId="0" borderId="30" xfId="0" applyFont="1" applyBorder="1" applyAlignment="1" applyProtection="1">
      <alignment horizontal="left" vertical="center" shrinkToFit="1"/>
      <protection hidden="1"/>
    </xf>
    <xf numFmtId="0" fontId="2" fillId="0" borderId="36" xfId="0" applyFont="1" applyBorder="1" applyAlignment="1" applyProtection="1">
      <alignment horizontal="distributed" vertical="center" indent="1"/>
      <protection hidden="1"/>
    </xf>
    <xf numFmtId="0" fontId="2" fillId="0" borderId="29" xfId="0" applyFont="1" applyBorder="1" applyAlignment="1" applyProtection="1">
      <alignment horizontal="distributed" vertical="center" indent="1"/>
      <protection hidden="1"/>
    </xf>
    <xf numFmtId="0" fontId="2" fillId="0" borderId="37" xfId="0" applyFont="1" applyBorder="1" applyAlignment="1" applyProtection="1">
      <alignment horizontal="distributed" vertical="center" indent="1"/>
      <protection hidden="1"/>
    </xf>
    <xf numFmtId="0" fontId="2" fillId="0" borderId="38" xfId="0" applyFont="1" applyBorder="1" applyAlignment="1" applyProtection="1">
      <alignment horizontal="distributed" vertical="center" indent="1"/>
      <protection hidden="1"/>
    </xf>
    <xf numFmtId="0" fontId="2" fillId="0" borderId="32" xfId="0" applyFont="1" applyBorder="1" applyAlignment="1" applyProtection="1">
      <alignment horizontal="distributed" vertical="center" indent="1"/>
      <protection hidden="1"/>
    </xf>
    <xf numFmtId="0" fontId="2" fillId="0" borderId="39" xfId="0" applyFont="1" applyBorder="1" applyAlignment="1" applyProtection="1">
      <alignment horizontal="distributed" vertical="center" indent="1"/>
      <protection hidden="1"/>
    </xf>
    <xf numFmtId="176" fontId="4" fillId="0" borderId="31" xfId="0" applyNumberFormat="1" applyFont="1" applyBorder="1" applyAlignment="1" applyProtection="1">
      <alignment horizontal="center" vertical="center"/>
      <protection hidden="1"/>
    </xf>
    <xf numFmtId="176" fontId="4" fillId="0" borderId="32" xfId="0" applyNumberFormat="1" applyFont="1" applyBorder="1" applyAlignment="1" applyProtection="1">
      <alignment horizontal="center" vertical="center"/>
      <protection hidden="1"/>
    </xf>
    <xf numFmtId="176" fontId="4" fillId="0" borderId="39" xfId="0" applyNumberFormat="1" applyFont="1" applyBorder="1" applyAlignment="1" applyProtection="1">
      <alignment horizontal="center" vertical="center"/>
      <protection hidden="1"/>
    </xf>
    <xf numFmtId="0" fontId="22" fillId="0" borderId="0" xfId="0" applyFont="1" applyAlignment="1" applyProtection="1">
      <alignment horizontal="left" vertical="top" shrinkToFit="1"/>
      <protection hidden="1"/>
    </xf>
    <xf numFmtId="0" fontId="6" fillId="0" borderId="0" xfId="0" applyFont="1" applyAlignment="1" applyProtection="1">
      <alignment horizontal="left" vertical="top" shrinkToFit="1"/>
      <protection hidden="1"/>
    </xf>
    <xf numFmtId="58" fontId="2" fillId="0" borderId="7" xfId="0" applyNumberFormat="1" applyFont="1" applyBorder="1" applyAlignment="1" applyProtection="1">
      <alignment horizontal="right"/>
      <protection hidden="1"/>
    </xf>
    <xf numFmtId="0" fontId="2"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6" xfId="0" applyFont="1" applyBorder="1" applyAlignment="1" applyProtection="1">
      <alignment horizontal="center" vertical="center"/>
      <protection hidden="1"/>
    </xf>
    <xf numFmtId="0" fontId="2" fillId="0" borderId="7"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2" fillId="0" borderId="1" xfId="0" applyFont="1" applyBorder="1" applyAlignment="1" applyProtection="1">
      <alignment horizontal="distributed" vertical="center" indent="1"/>
      <protection hidden="1"/>
    </xf>
    <xf numFmtId="0" fontId="2" fillId="0" borderId="2" xfId="0" applyFont="1" applyBorder="1" applyAlignment="1" applyProtection="1">
      <alignment horizontal="distributed" vertical="center" indent="1"/>
      <protection hidden="1"/>
    </xf>
    <xf numFmtId="0" fontId="2" fillId="0" borderId="3" xfId="0" applyFont="1" applyBorder="1" applyAlignment="1" applyProtection="1">
      <alignment horizontal="distributed" vertical="center" indent="1"/>
      <protection hidden="1"/>
    </xf>
    <xf numFmtId="0" fontId="2" fillId="0" borderId="1"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8" xfId="0" applyFont="1" applyBorder="1" applyAlignment="1" applyProtection="1">
      <alignment horizontal="center" vertical="center"/>
      <protection hidden="1"/>
    </xf>
    <xf numFmtId="3" fontId="5" fillId="0" borderId="1" xfId="0" applyNumberFormat="1" applyFont="1" applyBorder="1" applyAlignment="1" applyProtection="1">
      <alignment horizontal="right" vertical="center"/>
      <protection hidden="1"/>
    </xf>
    <xf numFmtId="0" fontId="5" fillId="0" borderId="2" xfId="0" applyFont="1" applyBorder="1" applyAlignment="1" applyProtection="1">
      <alignment horizontal="right" vertical="center"/>
      <protection hidden="1"/>
    </xf>
    <xf numFmtId="0" fontId="5" fillId="0" borderId="3" xfId="0" applyFont="1" applyBorder="1" applyAlignment="1" applyProtection="1">
      <alignment horizontal="right" vertical="center"/>
      <protection hidden="1"/>
    </xf>
    <xf numFmtId="0" fontId="5" fillId="0" borderId="6" xfId="0" applyFont="1" applyBorder="1" applyAlignment="1" applyProtection="1">
      <alignment horizontal="right" vertical="center"/>
      <protection hidden="1"/>
    </xf>
    <xf numFmtId="0" fontId="5" fillId="0" borderId="7" xfId="0" applyFont="1" applyBorder="1" applyAlignment="1" applyProtection="1">
      <alignment horizontal="right" vertical="center"/>
      <protection hidden="1"/>
    </xf>
    <xf numFmtId="0" fontId="5" fillId="0" borderId="8" xfId="0" applyFont="1" applyBorder="1" applyAlignment="1" applyProtection="1">
      <alignment horizontal="right" vertical="center"/>
      <protection hidden="1"/>
    </xf>
    <xf numFmtId="38" fontId="5" fillId="0" borderId="1" xfId="1" applyFont="1" applyFill="1" applyBorder="1" applyAlignment="1" applyProtection="1">
      <alignment horizontal="right" vertical="center"/>
      <protection hidden="1"/>
    </xf>
    <xf numFmtId="38" fontId="5" fillId="0" borderId="2" xfId="1" applyFont="1" applyFill="1" applyBorder="1" applyAlignment="1" applyProtection="1">
      <alignment horizontal="right" vertical="center"/>
      <protection hidden="1"/>
    </xf>
    <xf numFmtId="38" fontId="5" fillId="0" borderId="3" xfId="1" applyFont="1" applyFill="1" applyBorder="1" applyAlignment="1" applyProtection="1">
      <alignment horizontal="right" vertical="center"/>
      <protection hidden="1"/>
    </xf>
    <xf numFmtId="38" fontId="5" fillId="0" borderId="6" xfId="1" applyFont="1" applyFill="1" applyBorder="1" applyAlignment="1" applyProtection="1">
      <alignment horizontal="right" vertical="center"/>
      <protection hidden="1"/>
    </xf>
    <xf numFmtId="38" fontId="5" fillId="0" borderId="7" xfId="1" applyFont="1" applyFill="1" applyBorder="1" applyAlignment="1" applyProtection="1">
      <alignment horizontal="right" vertical="center"/>
      <protection hidden="1"/>
    </xf>
    <xf numFmtId="38" fontId="5" fillId="0" borderId="8" xfId="1" applyFont="1" applyFill="1" applyBorder="1" applyAlignment="1" applyProtection="1">
      <alignment horizontal="right" vertical="center"/>
      <protection hidden="1"/>
    </xf>
    <xf numFmtId="0" fontId="2" fillId="0" borderId="4" xfId="0" applyFont="1" applyBorder="1" applyAlignment="1" applyProtection="1">
      <alignment horizontal="distributed" vertical="center" indent="1"/>
      <protection hidden="1"/>
    </xf>
    <xf numFmtId="0" fontId="2" fillId="0" borderId="0" xfId="0" applyFont="1" applyAlignment="1" applyProtection="1">
      <alignment horizontal="distributed" vertical="center" indent="1"/>
      <protection hidden="1"/>
    </xf>
    <xf numFmtId="0" fontId="2" fillId="0" borderId="5" xfId="0" applyFont="1" applyBorder="1" applyAlignment="1" applyProtection="1">
      <alignment horizontal="distributed" vertical="center" indent="1"/>
      <protection hidden="1"/>
    </xf>
    <xf numFmtId="0" fontId="2" fillId="0" borderId="6" xfId="0" applyFont="1" applyBorder="1" applyAlignment="1" applyProtection="1">
      <alignment horizontal="distributed" vertical="center" indent="1"/>
      <protection hidden="1"/>
    </xf>
    <xf numFmtId="0" fontId="2" fillId="0" borderId="7" xfId="0" applyFont="1" applyBorder="1" applyAlignment="1" applyProtection="1">
      <alignment horizontal="distributed" vertical="center" indent="1"/>
      <protection hidden="1"/>
    </xf>
    <xf numFmtId="0" fontId="2" fillId="0" borderId="8" xfId="0" applyFont="1" applyBorder="1" applyAlignment="1" applyProtection="1">
      <alignment horizontal="distributed" vertical="center" indent="1"/>
      <protection hidden="1"/>
    </xf>
    <xf numFmtId="0" fontId="3" fillId="0" borderId="0" xfId="0" applyFont="1" applyAlignment="1" applyProtection="1">
      <alignment horizontal="center" vertical="center"/>
      <protection hidden="1"/>
    </xf>
    <xf numFmtId="0" fontId="3" fillId="0" borderId="7" xfId="0" applyFont="1" applyBorder="1" applyAlignment="1" applyProtection="1">
      <alignment horizontal="center" vertical="center"/>
      <protection hidden="1"/>
    </xf>
    <xf numFmtId="0" fontId="9" fillId="0" borderId="0" xfId="0" applyFont="1" applyAlignment="1" applyProtection="1">
      <alignment horizontal="center" vertical="center"/>
      <protection hidden="1"/>
    </xf>
    <xf numFmtId="0" fontId="9" fillId="0" borderId="7" xfId="0" applyFont="1" applyBorder="1" applyAlignment="1" applyProtection="1">
      <alignment horizontal="center" vertical="center"/>
      <protection hidden="1"/>
    </xf>
    <xf numFmtId="0" fontId="2" fillId="0" borderId="4" xfId="0" applyFont="1" applyBorder="1" applyAlignment="1" applyProtection="1">
      <alignment horizontal="distributed" vertical="center"/>
      <protection hidden="1"/>
    </xf>
    <xf numFmtId="0" fontId="2" fillId="0" borderId="0" xfId="0" applyFont="1" applyAlignment="1" applyProtection="1">
      <alignment horizontal="distributed" vertical="center"/>
      <protection hidden="1"/>
    </xf>
    <xf numFmtId="0" fontId="2" fillId="0" borderId="5" xfId="0" applyFont="1" applyBorder="1" applyAlignment="1" applyProtection="1">
      <alignment horizontal="distributed" vertical="center"/>
      <protection hidden="1"/>
    </xf>
    <xf numFmtId="0" fontId="2" fillId="0" borderId="6" xfId="0" applyFont="1" applyBorder="1" applyAlignment="1" applyProtection="1">
      <alignment horizontal="distributed" vertical="center"/>
      <protection hidden="1"/>
    </xf>
    <xf numFmtId="0" fontId="2" fillId="0" borderId="7" xfId="0" applyFont="1" applyBorder="1" applyAlignment="1" applyProtection="1">
      <alignment horizontal="distributed" vertical="center"/>
      <protection hidden="1"/>
    </xf>
    <xf numFmtId="0" fontId="2" fillId="0" borderId="8" xfId="0" applyFont="1" applyBorder="1" applyAlignment="1" applyProtection="1">
      <alignment horizontal="distributed" vertical="center"/>
      <protection hidden="1"/>
    </xf>
    <xf numFmtId="0" fontId="2" fillId="0" borderId="2" xfId="0" applyFont="1" applyBorder="1" applyAlignment="1" applyProtection="1">
      <alignment horizontal="right" vertical="center"/>
      <protection hidden="1"/>
    </xf>
    <xf numFmtId="0" fontId="2" fillId="0" borderId="1" xfId="0" applyFont="1" applyBorder="1" applyAlignment="1" applyProtection="1">
      <alignment horizontal="center" vertical="center" shrinkToFit="1"/>
      <protection hidden="1"/>
    </xf>
    <xf numFmtId="0" fontId="2" fillId="0" borderId="2" xfId="0" applyFont="1" applyBorder="1" applyAlignment="1" applyProtection="1">
      <alignment horizontal="center" vertical="center" shrinkToFit="1"/>
      <protection hidden="1"/>
    </xf>
    <xf numFmtId="0" fontId="2" fillId="0" borderId="3" xfId="0" applyFont="1" applyBorder="1" applyAlignment="1" applyProtection="1">
      <alignment horizontal="center" vertical="center" shrinkToFit="1"/>
      <protection hidden="1"/>
    </xf>
    <xf numFmtId="0" fontId="2" fillId="0" borderId="6" xfId="0" applyFont="1" applyBorder="1" applyAlignment="1" applyProtection="1">
      <alignment horizontal="center" vertical="center" shrinkToFit="1"/>
      <protection hidden="1"/>
    </xf>
    <xf numFmtId="0" fontId="2" fillId="0" borderId="7" xfId="0" applyFont="1" applyBorder="1" applyAlignment="1" applyProtection="1">
      <alignment horizontal="center" vertical="center" shrinkToFit="1"/>
      <protection hidden="1"/>
    </xf>
    <xf numFmtId="0" fontId="2" fillId="0" borderId="8" xfId="0" applyFont="1" applyBorder="1" applyAlignment="1" applyProtection="1">
      <alignment horizontal="center" vertical="center" shrinkToFit="1"/>
      <protection hidden="1"/>
    </xf>
    <xf numFmtId="178" fontId="24" fillId="0" borderId="0" xfId="0" applyNumberFormat="1" applyFont="1" applyAlignment="1">
      <alignment horizontal="right" vertical="center"/>
    </xf>
    <xf numFmtId="0" fontId="23" fillId="0" borderId="0" xfId="0" applyFont="1" applyAlignment="1">
      <alignment horizontal="left" vertical="center"/>
    </xf>
  </cellXfs>
  <cellStyles count="2">
    <cellStyle name="桁区切り" xfId="1" builtinId="6"/>
    <cellStyle name="標準" xfId="0" builtinId="0"/>
  </cellStyles>
  <dxfs count="11">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BR$22" lockText="1" noThreeD="1"/>
</file>

<file path=xl/ctrlProps/ctrlProp10.xml><?xml version="1.0" encoding="utf-8"?>
<formControlPr xmlns="http://schemas.microsoft.com/office/spreadsheetml/2009/9/main" objectType="CheckBox" fmlaLink="$BW$56" lockText="1" noThreeD="1"/>
</file>

<file path=xl/ctrlProps/ctrlProp11.xml><?xml version="1.0" encoding="utf-8"?>
<formControlPr xmlns="http://schemas.microsoft.com/office/spreadsheetml/2009/9/main" objectType="CheckBox" fmlaLink="'入力（依頼書）'!$BR$22" lockText="1" noThreeD="1"/>
</file>

<file path=xl/ctrlProps/ctrlProp12.xml><?xml version="1.0" encoding="utf-8"?>
<formControlPr xmlns="http://schemas.microsoft.com/office/spreadsheetml/2009/9/main" objectType="CheckBox" fmlaLink="'入力（依頼書）'!$BS$22" lockText="1" noThreeD="1"/>
</file>

<file path=xl/ctrlProps/ctrlProp13.xml><?xml version="1.0" encoding="utf-8"?>
<formControlPr xmlns="http://schemas.microsoft.com/office/spreadsheetml/2009/9/main" objectType="CheckBox" fmlaLink="'入力（依頼書）'!$BT$22" lockText="1" noThreeD="1"/>
</file>

<file path=xl/ctrlProps/ctrlProp14.xml><?xml version="1.0" encoding="utf-8"?>
<formControlPr xmlns="http://schemas.microsoft.com/office/spreadsheetml/2009/9/main" objectType="CheckBox" fmlaLink="'入力（依頼書）'!$BR$59" lockText="1" noThreeD="1"/>
</file>

<file path=xl/ctrlProps/ctrlProp15.xml><?xml version="1.0" encoding="utf-8"?>
<formControlPr xmlns="http://schemas.microsoft.com/office/spreadsheetml/2009/9/main" objectType="CheckBox" fmlaLink="'入力（依頼書）'!$BR$61" lockText="1" noThreeD="1"/>
</file>

<file path=xl/ctrlProps/ctrlProp16.xml><?xml version="1.0" encoding="utf-8"?>
<formControlPr xmlns="http://schemas.microsoft.com/office/spreadsheetml/2009/9/main" objectType="CheckBox" fmlaLink="'入力（依頼書）'!$BU$56" lockText="1" noThreeD="1"/>
</file>

<file path=xl/ctrlProps/ctrlProp17.xml><?xml version="1.0" encoding="utf-8"?>
<formControlPr xmlns="http://schemas.microsoft.com/office/spreadsheetml/2009/9/main" objectType="CheckBox" fmlaLink="'入力（依頼書）'!$BV$56" lockText="1" noThreeD="1"/>
</file>

<file path=xl/ctrlProps/ctrlProp18.xml><?xml version="1.0" encoding="utf-8"?>
<formControlPr xmlns="http://schemas.microsoft.com/office/spreadsheetml/2009/9/main" objectType="CheckBox" fmlaLink="'入力（依頼書）'!$BT$56" lockText="1" noThreeD="1"/>
</file>

<file path=xl/ctrlProps/ctrlProp19.xml><?xml version="1.0" encoding="utf-8"?>
<formControlPr xmlns="http://schemas.microsoft.com/office/spreadsheetml/2009/9/main" objectType="CheckBox" fmlaLink="'入力（依頼書）'!$BS$56" lockText="1" noThreeD="1"/>
</file>

<file path=xl/ctrlProps/ctrlProp2.xml><?xml version="1.0" encoding="utf-8"?>
<formControlPr xmlns="http://schemas.microsoft.com/office/spreadsheetml/2009/9/main" objectType="CheckBox" fmlaLink="$BS$22" lockText="1" noThreeD="1"/>
</file>

<file path=xl/ctrlProps/ctrlProp20.xml><?xml version="1.0" encoding="utf-8"?>
<formControlPr xmlns="http://schemas.microsoft.com/office/spreadsheetml/2009/9/main" objectType="CheckBox" fmlaLink="'入力（依頼書）'!$BW$56" lockText="1" noThreeD="1"/>
</file>

<file path=xl/ctrlProps/ctrlProp3.xml><?xml version="1.0" encoding="utf-8"?>
<formControlPr xmlns="http://schemas.microsoft.com/office/spreadsheetml/2009/9/main" objectType="CheckBox" fmlaLink="$BT$22" lockText="1" noThreeD="1"/>
</file>

<file path=xl/ctrlProps/ctrlProp4.xml><?xml version="1.0" encoding="utf-8"?>
<formControlPr xmlns="http://schemas.microsoft.com/office/spreadsheetml/2009/9/main" objectType="CheckBox" fmlaLink="$BR$59" lockText="1" noThreeD="1"/>
</file>

<file path=xl/ctrlProps/ctrlProp5.xml><?xml version="1.0" encoding="utf-8"?>
<formControlPr xmlns="http://schemas.microsoft.com/office/spreadsheetml/2009/9/main" objectType="CheckBox" fmlaLink="$BR$61" lockText="1" noThreeD="1"/>
</file>

<file path=xl/ctrlProps/ctrlProp6.xml><?xml version="1.0" encoding="utf-8"?>
<formControlPr xmlns="http://schemas.microsoft.com/office/spreadsheetml/2009/9/main" objectType="CheckBox" fmlaLink="$BU$56" lockText="1" noThreeD="1"/>
</file>

<file path=xl/ctrlProps/ctrlProp7.xml><?xml version="1.0" encoding="utf-8"?>
<formControlPr xmlns="http://schemas.microsoft.com/office/spreadsheetml/2009/9/main" objectType="CheckBox" fmlaLink="$BV$56" lockText="1" noThreeD="1"/>
</file>

<file path=xl/ctrlProps/ctrlProp8.xml><?xml version="1.0" encoding="utf-8"?>
<formControlPr xmlns="http://schemas.microsoft.com/office/spreadsheetml/2009/9/main" objectType="CheckBox" fmlaLink="$BT$56" lockText="1" noThreeD="1"/>
</file>

<file path=xl/ctrlProps/ctrlProp9.xml><?xml version="1.0" encoding="utf-8"?>
<formControlPr xmlns="http://schemas.microsoft.com/office/spreadsheetml/2009/9/main" objectType="CheckBox" fmlaLink="$BS$56" lockText="1" noThreeD="1"/>
</file>

<file path=xl/drawings/drawing1.xml><?xml version="1.0" encoding="utf-8"?>
<xdr:wsDr xmlns:xdr="http://schemas.openxmlformats.org/drawingml/2006/spreadsheetDrawing" xmlns:a="http://schemas.openxmlformats.org/drawingml/2006/main">
  <xdr:twoCellAnchor>
    <xdr:from>
      <xdr:col>15</xdr:col>
      <xdr:colOff>27782</xdr:colOff>
      <xdr:row>53</xdr:row>
      <xdr:rowOff>59531</xdr:rowOff>
    </xdr:from>
    <xdr:to>
      <xdr:col>39</xdr:col>
      <xdr:colOff>114300</xdr:colOff>
      <xdr:row>55</xdr:row>
      <xdr:rowOff>88589</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885157" y="8393906"/>
          <a:ext cx="3058318" cy="295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HGPｺﾞｼｯｸM" panose="020B0600000000000000" pitchFamily="50" charset="-128"/>
              <a:ea typeface="HGPｺﾞｼｯｸM" panose="020B0600000000000000" pitchFamily="50" charset="-128"/>
            </a:rPr>
            <a:t>【  </a:t>
          </a:r>
          <a:r>
            <a:rPr kumimoji="1" lang="ja-JP" altLang="en-US" sz="900">
              <a:latin typeface="HGPｺﾞｼｯｸM" panose="020B0600000000000000" pitchFamily="50" charset="-128"/>
              <a:ea typeface="HGPｺﾞｼｯｸM" panose="020B0600000000000000" pitchFamily="50" charset="-128"/>
            </a:rPr>
            <a:t>　　　　　　　　　　　　　　　　　　　　　　　　　　　　　</a:t>
          </a:r>
          <a:r>
            <a:rPr kumimoji="1" lang="en-US" altLang="ja-JP" sz="900">
              <a:latin typeface="HGPｺﾞｼｯｸM" panose="020B0600000000000000" pitchFamily="50" charset="-128"/>
              <a:ea typeface="HGPｺﾞｼｯｸM" panose="020B0600000000000000" pitchFamily="50" charset="-128"/>
            </a:rPr>
            <a:t>】</a:t>
          </a:r>
          <a:r>
            <a:rPr kumimoji="1" lang="ja-JP" altLang="en-US" sz="900">
              <a:latin typeface="HGPｺﾞｼｯｸM" panose="020B0600000000000000" pitchFamily="50" charset="-128"/>
              <a:ea typeface="HGPｺﾞｼｯｸM" panose="020B0600000000000000" pitchFamily="50" charset="-128"/>
            </a:rPr>
            <a:t>　</a:t>
          </a:r>
        </a:p>
      </xdr:txBody>
    </xdr:sp>
    <xdr:clientData/>
  </xdr:twoCellAnchor>
  <mc:AlternateContent xmlns:mc="http://schemas.openxmlformats.org/markup-compatibility/2006">
    <mc:Choice xmlns:a14="http://schemas.microsoft.com/office/drawing/2010/main" Requires="a14">
      <xdr:twoCellAnchor>
        <xdr:from>
          <xdr:col>16</xdr:col>
          <xdr:colOff>85725</xdr:colOff>
          <xdr:row>53</xdr:row>
          <xdr:rowOff>85725</xdr:rowOff>
        </xdr:from>
        <xdr:to>
          <xdr:col>23</xdr:col>
          <xdr:colOff>95250</xdr:colOff>
          <xdr:row>55</xdr:row>
          <xdr:rowOff>38100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郵便切手付</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104775</xdr:colOff>
          <xdr:row>53</xdr:row>
          <xdr:rowOff>95250</xdr:rowOff>
        </xdr:from>
        <xdr:to>
          <xdr:col>31</xdr:col>
          <xdr:colOff>85725</xdr:colOff>
          <xdr:row>55</xdr:row>
          <xdr:rowOff>28575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送料現金</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xdr:colOff>
          <xdr:row>55</xdr:row>
          <xdr:rowOff>47625</xdr:rowOff>
        </xdr:from>
        <xdr:to>
          <xdr:col>14</xdr:col>
          <xdr:colOff>76200</xdr:colOff>
          <xdr:row>56</xdr:row>
          <xdr:rowOff>76200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引取</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xdr:colOff>
          <xdr:row>53</xdr:row>
          <xdr:rowOff>104775</xdr:rowOff>
        </xdr:from>
        <xdr:to>
          <xdr:col>15</xdr:col>
          <xdr:colOff>76200</xdr:colOff>
          <xdr:row>55</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送付</a:t>
              </a:r>
            </a:p>
          </xdr:txBody>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xdr:colOff>
          <xdr:row>53</xdr:row>
          <xdr:rowOff>85725</xdr:rowOff>
        </xdr:from>
        <xdr:to>
          <xdr:col>36</xdr:col>
          <xdr:colOff>85725</xdr:colOff>
          <xdr:row>55</xdr:row>
          <xdr:rowOff>28575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着払い</a:t>
              </a:r>
            </a:p>
          </xdr:txBody>
        </xdr:sp>
        <xdr:clientData/>
      </xdr:twoCellAnchor>
    </mc:Choice>
    <mc:Fallback/>
  </mc:AlternateContent>
  <xdr:twoCellAnchor>
    <xdr:from>
      <xdr:col>0</xdr:col>
      <xdr:colOff>99219</xdr:colOff>
      <xdr:row>53</xdr:row>
      <xdr:rowOff>79160</xdr:rowOff>
    </xdr:from>
    <xdr:to>
      <xdr:col>10</xdr:col>
      <xdr:colOff>59531</xdr:colOff>
      <xdr:row>55</xdr:row>
      <xdr:rowOff>91902</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99219" y="8721113"/>
          <a:ext cx="1150937" cy="270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PｺﾞｼｯｸM" panose="020B0600000000000000" pitchFamily="50" charset="-128"/>
              <a:ea typeface="HGPｺﾞｼｯｸM" panose="020B0600000000000000" pitchFamily="50" charset="-128"/>
            </a:rPr>
            <a:t>成績書の受取方法　</a:t>
          </a:r>
        </a:p>
      </xdr:txBody>
    </xdr:sp>
    <xdr:clientData/>
  </xdr:twoCellAnchor>
  <mc:AlternateContent xmlns:mc="http://schemas.openxmlformats.org/markup-compatibility/2006">
    <mc:Choice xmlns:a14="http://schemas.microsoft.com/office/drawing/2010/main" Requires="a14">
      <xdr:twoCellAnchor editAs="oneCell">
        <xdr:from>
          <xdr:col>14</xdr:col>
          <xdr:colOff>95250</xdr:colOff>
          <xdr:row>34</xdr:row>
          <xdr:rowOff>47625</xdr:rowOff>
        </xdr:from>
        <xdr:to>
          <xdr:col>21</xdr:col>
          <xdr:colOff>28575</xdr:colOff>
          <xdr:row>35</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10cm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34</xdr:row>
          <xdr:rowOff>47625</xdr:rowOff>
        </xdr:from>
        <xdr:to>
          <xdr:col>29</xdr:col>
          <xdr:colOff>114300</xdr:colOff>
          <xdr:row>35</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５cm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34</xdr:row>
          <xdr:rowOff>47625</xdr:rowOff>
        </xdr:from>
        <xdr:to>
          <xdr:col>38</xdr:col>
          <xdr:colOff>38100</xdr:colOff>
          <xdr:row>35</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48</xdr:row>
      <xdr:rowOff>28575</xdr:rowOff>
    </xdr:from>
    <xdr:to>
      <xdr:col>2</xdr:col>
      <xdr:colOff>104774</xdr:colOff>
      <xdr:row>52</xdr:row>
      <xdr:rowOff>114300</xdr:rowOff>
    </xdr:to>
    <xdr:sp macro="" textlink="">
      <xdr:nvSpPr>
        <xdr:cNvPr id="17" name="Text Box 293">
          <a:extLst>
            <a:ext uri="{FF2B5EF4-FFF2-40B4-BE49-F238E27FC236}">
              <a16:creationId xmlns:a16="http://schemas.microsoft.com/office/drawing/2014/main" id="{00000000-0008-0000-0000-000011000000}"/>
            </a:ext>
          </a:extLst>
        </xdr:cNvPr>
        <xdr:cNvSpPr txBox="1">
          <a:spLocks noChangeArrowheads="1"/>
        </xdr:cNvSpPr>
      </xdr:nvSpPr>
      <xdr:spPr bwMode="auto">
        <a:xfrm>
          <a:off x="0" y="8353425"/>
          <a:ext cx="352424" cy="619125"/>
        </a:xfrm>
        <a:prstGeom prst="rect">
          <a:avLst/>
        </a:prstGeom>
        <a:noFill/>
        <a:ln>
          <a:noFill/>
        </a:ln>
        <a:effectLst/>
      </xdr:spPr>
      <xdr:txBody>
        <a:bodyPr vertOverflow="clip" vert="wordArtVertRtl" wrap="square" lIns="27432" tIns="0" rIns="27432" bIns="0" anchor="ctr" upright="1"/>
        <a:lstStyle/>
        <a:p>
          <a:pPr algn="l" rtl="0">
            <a:defRPr sz="1000"/>
          </a:pPr>
          <a:r>
            <a:rPr lang="ja-JP" altLang="en-US" sz="800" b="0" i="0" u="none" strike="noStrike" baseline="0">
              <a:solidFill>
                <a:srgbClr val="000000"/>
              </a:solidFill>
              <a:latin typeface="ＭＳ Ｐゴシック"/>
              <a:ea typeface="ＭＳ Ｐゴシック"/>
            </a:rPr>
            <a:t>ｺﾝｸﾘーﾄ試験</a:t>
          </a:r>
        </a:p>
      </xdr:txBody>
    </xdr:sp>
    <xdr:clientData/>
  </xdr:twoCellAnchor>
  <xdr:twoCellAnchor>
    <xdr:from>
      <xdr:col>1</xdr:col>
      <xdr:colOff>26193</xdr:colOff>
      <xdr:row>58</xdr:row>
      <xdr:rowOff>26196</xdr:rowOff>
    </xdr:from>
    <xdr:to>
      <xdr:col>35</xdr:col>
      <xdr:colOff>13468</xdr:colOff>
      <xdr:row>63</xdr:row>
      <xdr:rowOff>96837</xdr:rowOff>
    </xdr:to>
    <xdr:grpSp>
      <xdr:nvGrpSpPr>
        <xdr:cNvPr id="18" name="グループ化 120">
          <a:extLst>
            <a:ext uri="{FF2B5EF4-FFF2-40B4-BE49-F238E27FC236}">
              <a16:creationId xmlns:a16="http://schemas.microsoft.com/office/drawing/2014/main" id="{00000000-0008-0000-0000-000012000000}"/>
            </a:ext>
          </a:extLst>
        </xdr:cNvPr>
        <xdr:cNvGrpSpPr>
          <a:grpSpLocks/>
        </xdr:cNvGrpSpPr>
      </xdr:nvGrpSpPr>
      <xdr:grpSpPr bwMode="auto">
        <a:xfrm>
          <a:off x="150018" y="9198771"/>
          <a:ext cx="4197325" cy="927891"/>
          <a:chOff x="128103" y="6783659"/>
          <a:chExt cx="4193227" cy="883895"/>
        </a:xfrm>
        <a:solidFill>
          <a:srgbClr val="CCFFFF"/>
        </a:solidFill>
      </xdr:grpSpPr>
      <xdr:grpSp>
        <xdr:nvGrpSpPr>
          <xdr:cNvPr id="19" name="グループ化 10">
            <a:extLst>
              <a:ext uri="{FF2B5EF4-FFF2-40B4-BE49-F238E27FC236}">
                <a16:creationId xmlns:a16="http://schemas.microsoft.com/office/drawing/2014/main" id="{00000000-0008-0000-0000-000013000000}"/>
              </a:ext>
            </a:extLst>
          </xdr:cNvPr>
          <xdr:cNvGrpSpPr>
            <a:grpSpLocks/>
          </xdr:cNvGrpSpPr>
        </xdr:nvGrpSpPr>
        <xdr:grpSpPr bwMode="auto">
          <a:xfrm>
            <a:off x="161925" y="6783659"/>
            <a:ext cx="2593820" cy="798706"/>
            <a:chOff x="3531220" y="4414024"/>
            <a:chExt cx="1788843" cy="940884"/>
          </a:xfrm>
          <a:grpFill/>
        </xdr:grpSpPr>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534145" y="4414024"/>
              <a:ext cx="1785016" cy="238500"/>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振込口座</a:t>
              </a:r>
            </a:p>
          </xdr:txBody>
        </xdr:sp>
        <xdr:sp macro="" textlink="">
          <xdr:nvSpPr>
            <xdr:cNvPr id="26" name="テキスト ボックス 57352">
              <a:extLst>
                <a:ext uri="{FF2B5EF4-FFF2-40B4-BE49-F238E27FC236}">
                  <a16:creationId xmlns:a16="http://schemas.microsoft.com/office/drawing/2014/main" id="{00000000-0008-0000-0000-00001A000000}"/>
                </a:ext>
              </a:extLst>
            </xdr:cNvPr>
            <xdr:cNvSpPr txBox="1"/>
          </xdr:nvSpPr>
          <xdr:spPr>
            <a:xfrm>
              <a:off x="3534145" y="4652524"/>
              <a:ext cx="1785016" cy="703575"/>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100"/>
            </a:p>
          </xdr:txBody>
        </xdr:sp>
      </xdr:grpSp>
      <xdr:grpSp>
        <xdr:nvGrpSpPr>
          <xdr:cNvPr id="20" name="グループ化 11">
            <a:extLst>
              <a:ext uri="{FF2B5EF4-FFF2-40B4-BE49-F238E27FC236}">
                <a16:creationId xmlns:a16="http://schemas.microsoft.com/office/drawing/2014/main" id="{00000000-0008-0000-0000-000014000000}"/>
              </a:ext>
            </a:extLst>
          </xdr:cNvPr>
          <xdr:cNvGrpSpPr>
            <a:grpSpLocks/>
          </xdr:cNvGrpSpPr>
        </xdr:nvGrpSpPr>
        <xdr:grpSpPr bwMode="auto">
          <a:xfrm>
            <a:off x="2746220" y="6783659"/>
            <a:ext cx="1575110" cy="798706"/>
            <a:chOff x="3531220" y="4414024"/>
            <a:chExt cx="1788842" cy="940884"/>
          </a:xfrm>
          <a:grpFill/>
        </xdr:grpSpPr>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529745" y="4414024"/>
              <a:ext cx="1793949" cy="238500"/>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振込口座</a:t>
              </a:r>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529745" y="4652524"/>
              <a:ext cx="1793949" cy="703575"/>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100"/>
            </a:p>
          </xdr:txBody>
        </xdr:sp>
      </xdr:grp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bwMode="auto">
          <a:xfrm>
            <a:off x="128103" y="7036733"/>
            <a:ext cx="2597786" cy="630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900">
                <a:latin typeface="ＭＳ Ｐ明朝" panose="02020600040205080304" pitchFamily="18" charset="-128"/>
                <a:ea typeface="ＭＳ Ｐ明朝" panose="02020600040205080304" pitchFamily="18" charset="-128"/>
              </a:rPr>
              <a:t>山陰合同銀行　倉吉支店　普通 </a:t>
            </a:r>
            <a:r>
              <a:rPr kumimoji="1" lang="en-US" altLang="ja-JP" sz="900">
                <a:latin typeface="ＭＳ Ｐ明朝" panose="02020600040205080304" pitchFamily="18" charset="-128"/>
                <a:ea typeface="ＭＳ Ｐ明朝" panose="02020600040205080304" pitchFamily="18" charset="-128"/>
              </a:rPr>
              <a:t>3650049</a:t>
            </a:r>
          </a:p>
          <a:p>
            <a:pPr>
              <a:lnSpc>
                <a:spcPts val="1200"/>
              </a:lnSpc>
            </a:pPr>
            <a:r>
              <a:rPr kumimoji="1" lang="ja-JP" altLang="en-US" sz="900">
                <a:latin typeface="ＭＳ Ｐ明朝" panose="02020600040205080304" pitchFamily="18" charset="-128"/>
                <a:ea typeface="ＭＳ Ｐ明朝" panose="02020600040205080304" pitchFamily="18" charset="-128"/>
              </a:rPr>
              <a:t>鳥取銀行　倉吉中央支店　普通 </a:t>
            </a:r>
            <a:r>
              <a:rPr kumimoji="1" lang="en-US" altLang="ja-JP" sz="900">
                <a:latin typeface="ＭＳ Ｐ明朝" panose="02020600040205080304" pitchFamily="18" charset="-128"/>
                <a:ea typeface="ＭＳ Ｐ明朝" panose="02020600040205080304" pitchFamily="18" charset="-128"/>
              </a:rPr>
              <a:t>0013632</a:t>
            </a:r>
          </a:p>
          <a:p>
            <a:pPr>
              <a:lnSpc>
                <a:spcPts val="1000"/>
              </a:lnSpc>
            </a:pPr>
            <a:r>
              <a:rPr kumimoji="1" lang="ja-JP" altLang="en-US" sz="900">
                <a:latin typeface="ＭＳ Ｐ明朝" panose="02020600040205080304" pitchFamily="18" charset="-128"/>
                <a:ea typeface="ＭＳ Ｐ明朝" panose="02020600040205080304" pitchFamily="18" charset="-128"/>
              </a:rPr>
              <a:t>倉吉信用金庫　倉吉駅前支店  普通 </a:t>
            </a:r>
            <a:r>
              <a:rPr kumimoji="1" lang="en-US" altLang="ja-JP" sz="900">
                <a:latin typeface="ＭＳ Ｐ明朝" panose="02020600040205080304" pitchFamily="18" charset="-128"/>
                <a:ea typeface="ＭＳ Ｐ明朝" panose="02020600040205080304" pitchFamily="18" charset="-128"/>
              </a:rPr>
              <a:t>0258911</a:t>
            </a:r>
            <a:endParaRPr kumimoji="1" lang="ja-JP" altLang="en-US" sz="900">
              <a:latin typeface="ＭＳ Ｐ明朝" panose="02020600040205080304" pitchFamily="18" charset="-128"/>
              <a:ea typeface="ＭＳ Ｐ明朝" panose="02020600040205080304" pitchFamily="18" charset="-128"/>
            </a:endParaRPr>
          </a:p>
        </xdr:txBody>
      </xdr:sp>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bwMode="auto">
          <a:xfrm>
            <a:off x="2763952" y="7064972"/>
            <a:ext cx="1533072" cy="524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latin typeface="ＭＳ Ｐ明朝" panose="02020600040205080304" pitchFamily="18" charset="-128"/>
                <a:ea typeface="ＭＳ Ｐ明朝" panose="02020600040205080304" pitchFamily="18" charset="-128"/>
              </a:rPr>
              <a:t>ザイ）トットリケン</a:t>
            </a:r>
          </a:p>
          <a:p>
            <a:pPr>
              <a:lnSpc>
                <a:spcPts val="1000"/>
              </a:lnSpc>
            </a:pPr>
            <a:r>
              <a:rPr kumimoji="1" lang="ja-JP" altLang="en-US" sz="900">
                <a:latin typeface="ＭＳ Ｐ明朝" panose="02020600040205080304" pitchFamily="18" charset="-128"/>
                <a:ea typeface="ＭＳ Ｐ明朝" panose="02020600040205080304" pitchFamily="18" charset="-128"/>
              </a:rPr>
              <a:t>ケンセツギジュツセンター</a:t>
            </a:r>
          </a:p>
        </xdr:txBody>
      </xdr:sp>
    </xdr:grpSp>
    <xdr:clientData/>
  </xdr:twoCellAnchor>
  <xdr:twoCellAnchor>
    <xdr:from>
      <xdr:col>3</xdr:col>
      <xdr:colOff>3466</xdr:colOff>
      <xdr:row>63</xdr:row>
      <xdr:rowOff>107779</xdr:rowOff>
    </xdr:from>
    <xdr:to>
      <xdr:col>46</xdr:col>
      <xdr:colOff>37553</xdr:colOff>
      <xdr:row>65</xdr:row>
      <xdr:rowOff>0</xdr:rowOff>
    </xdr:to>
    <xdr:sp macro="" textlink="">
      <xdr:nvSpPr>
        <xdr:cNvPr id="27" name="Text Box 111">
          <a:extLst>
            <a:ext uri="{FF2B5EF4-FFF2-40B4-BE49-F238E27FC236}">
              <a16:creationId xmlns:a16="http://schemas.microsoft.com/office/drawing/2014/main" id="{00000000-0008-0000-0000-00001B000000}"/>
            </a:ext>
          </a:extLst>
        </xdr:cNvPr>
        <xdr:cNvSpPr txBox="1">
          <a:spLocks noChangeArrowheads="1"/>
        </xdr:cNvSpPr>
      </xdr:nvSpPr>
      <xdr:spPr bwMode="auto">
        <a:xfrm>
          <a:off x="360654" y="9553404"/>
          <a:ext cx="5153774" cy="280332"/>
        </a:xfrm>
        <a:prstGeom prst="rect">
          <a:avLst/>
        </a:prstGeom>
        <a:solidFill>
          <a:srgbClr val="FFFFFF">
            <a:alpha val="0"/>
          </a:srgbClr>
        </a:solidFill>
        <a:ln>
          <a:noFill/>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P創英角ｺﾞｼｯｸUB" panose="020B0900000000000000" pitchFamily="50" charset="-128"/>
              <a:ea typeface="HGP創英角ｺﾞｼｯｸUB" panose="020B0900000000000000" pitchFamily="50" charset="-128"/>
            </a:rPr>
            <a:t>供試体返却希望　</a:t>
          </a:r>
          <a:r>
            <a:rPr lang="ja-JP" altLang="en-US" sz="800" b="0" i="0" u="none" strike="noStrike">
              <a:effectLst/>
              <a:latin typeface="ＭＳ Ｐ明朝" panose="02020600040205080304" pitchFamily="18" charset="-128"/>
              <a:ea typeface="ＭＳ Ｐ明朝" panose="02020600040205080304" pitchFamily="18" charset="-128"/>
            </a:rPr>
            <a:t>（</a:t>
          </a:r>
          <a:r>
            <a:rPr lang="en-US" altLang="ja-JP" sz="800" b="0" i="0" u="none" strike="noStrike">
              <a:effectLst/>
              <a:latin typeface="ＭＳ Ｐ明朝" panose="02020600040205080304" pitchFamily="18" charset="-128"/>
              <a:ea typeface="ＭＳ Ｐ明朝" panose="02020600040205080304" pitchFamily="18" charset="-128"/>
            </a:rPr>
            <a:t>※</a:t>
          </a:r>
          <a:r>
            <a:rPr lang="ja-JP" altLang="en-US" sz="800" b="0" i="0" u="none" strike="noStrike">
              <a:effectLst/>
              <a:latin typeface="ＭＳ Ｐ明朝" panose="02020600040205080304" pitchFamily="18" charset="-128"/>
              <a:ea typeface="ＭＳ Ｐ明朝" panose="02020600040205080304" pitchFamily="18" charset="-128"/>
            </a:rPr>
            <a:t>試験後の供試体は申し出のないかぎり処分させていただきます。）　</a:t>
          </a:r>
          <a:r>
            <a:rPr lang="ja-JP" altLang="en-US" sz="800"/>
            <a:t> </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3</xdr:col>
      <xdr:colOff>5600</xdr:colOff>
      <xdr:row>70</xdr:row>
      <xdr:rowOff>63060</xdr:rowOff>
    </xdr:from>
    <xdr:to>
      <xdr:col>56</xdr:col>
      <xdr:colOff>26193</xdr:colOff>
      <xdr:row>72</xdr:row>
      <xdr:rowOff>157162</xdr:rowOff>
    </xdr:to>
    <xdr:sp macro="" textlink="">
      <xdr:nvSpPr>
        <xdr:cNvPr id="28" name="Text Box 111">
          <a:extLst>
            <a:ext uri="{FF2B5EF4-FFF2-40B4-BE49-F238E27FC236}">
              <a16:creationId xmlns:a16="http://schemas.microsoft.com/office/drawing/2014/main" id="{00000000-0008-0000-0000-00001C000000}"/>
            </a:ext>
          </a:extLst>
        </xdr:cNvPr>
        <xdr:cNvSpPr txBox="1">
          <a:spLocks noChangeArrowheads="1"/>
        </xdr:cNvSpPr>
      </xdr:nvSpPr>
      <xdr:spPr bwMode="auto">
        <a:xfrm>
          <a:off x="362788" y="10619935"/>
          <a:ext cx="6330905" cy="441368"/>
        </a:xfrm>
        <a:prstGeom prst="rect">
          <a:avLst/>
        </a:prstGeom>
        <a:solidFill>
          <a:srgbClr val="FFFFFF">
            <a:alpha val="0"/>
          </a:srgbClr>
        </a:solidFill>
        <a:ln>
          <a:noFill/>
        </a:ln>
        <a:effectLst/>
      </xdr:spPr>
      <xdr:txBody>
        <a:bodyPr vertOverflow="clip" wrap="square" lIns="27432" tIns="18288" rIns="0" bIns="0" anchor="t" upright="1"/>
        <a:lstStyle/>
        <a:p>
          <a:pPr algn="l" rtl="0">
            <a:lnSpc>
              <a:spcPts val="1200"/>
            </a:lnSpc>
            <a:defRPr sz="1000"/>
          </a:pPr>
          <a:r>
            <a:rPr lang="ja-JP" altLang="en-US" sz="800">
              <a:latin typeface="ＭＳ Ｐ明朝" panose="02020600040205080304" pitchFamily="18" charset="-128"/>
              <a:ea typeface="ＭＳ Ｐ明朝" panose="02020600040205080304" pitchFamily="18" charset="-128"/>
            </a:rPr>
            <a:t>試験の実施で得られた情報につきましては、法令の定める場合等を除き、許可なく第三者に提供することはありません。</a:t>
          </a:r>
          <a:endParaRPr lang="en-US" altLang="ja-JP" sz="800">
            <a:latin typeface="ＭＳ Ｐ明朝" panose="02020600040205080304" pitchFamily="18" charset="-128"/>
            <a:ea typeface="ＭＳ Ｐ明朝" panose="02020600040205080304" pitchFamily="18" charset="-128"/>
          </a:endParaRPr>
        </a:p>
        <a:p>
          <a:pPr algn="l" rtl="0">
            <a:lnSpc>
              <a:spcPts val="1200"/>
            </a:lnSpc>
            <a:defRPr sz="1000"/>
          </a:pPr>
          <a:r>
            <a:rPr lang="ja-JP" altLang="en-US" sz="800">
              <a:latin typeface="ＭＳ Ｐ明朝" panose="02020600040205080304" pitchFamily="18" charset="-128"/>
              <a:ea typeface="ＭＳ Ｐ明朝" panose="02020600040205080304" pitchFamily="18" charset="-128"/>
            </a:rPr>
            <a:t>上記内容をご確認いただけましたら</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チェック</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をお願いいたします。</a:t>
          </a:r>
          <a:endParaRPr lang="ja-JP" altLang="en-US" sz="8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76200</xdr:colOff>
          <xdr:row>63</xdr:row>
          <xdr:rowOff>142875</xdr:rowOff>
        </xdr:from>
        <xdr:to>
          <xdr:col>3</xdr:col>
          <xdr:colOff>9525</xdr:colOff>
          <xdr:row>64</xdr:row>
          <xdr:rowOff>114300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70</xdr:row>
          <xdr:rowOff>85725</xdr:rowOff>
        </xdr:from>
        <xdr:to>
          <xdr:col>2</xdr:col>
          <xdr:colOff>114300</xdr:colOff>
          <xdr:row>71</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51</xdr:col>
      <xdr:colOff>1</xdr:colOff>
      <xdr:row>58</xdr:row>
      <xdr:rowOff>19844</xdr:rowOff>
    </xdr:from>
    <xdr:to>
      <xdr:col>60</xdr:col>
      <xdr:colOff>109141</xdr:colOff>
      <xdr:row>64</xdr:row>
      <xdr:rowOff>119063</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6315076" y="9192419"/>
          <a:ext cx="1223565" cy="1127919"/>
          <a:chOff x="6426868" y="11500184"/>
          <a:chExt cx="1273343" cy="1193131"/>
        </a:xfrm>
      </xdr:grpSpPr>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436895" y="11500184"/>
            <a:ext cx="1263316" cy="119313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Ｐ明朝" panose="02020600040205080304" pitchFamily="18" charset="-128"/>
                <a:ea typeface="ＭＳ Ｐ明朝" panose="02020600040205080304" pitchFamily="18" charset="-128"/>
              </a:rPr>
              <a:t>領　収　済　印</a:t>
            </a:r>
          </a:p>
        </xdr:txBody>
      </xdr:sp>
      <xdr:cxnSp macro="">
        <xdr:nvCxnSpPr>
          <xdr:cNvPr id="10" name="直線コネクタ 9">
            <a:extLst>
              <a:ext uri="{FF2B5EF4-FFF2-40B4-BE49-F238E27FC236}">
                <a16:creationId xmlns:a16="http://schemas.microsoft.com/office/drawing/2014/main" id="{00000000-0008-0000-0000-00000A000000}"/>
              </a:ext>
            </a:extLst>
          </xdr:cNvPr>
          <xdr:cNvCxnSpPr/>
        </xdr:nvCxnSpPr>
        <xdr:spPr bwMode="auto">
          <a:xfrm>
            <a:off x="6426868" y="11763627"/>
            <a:ext cx="1273343" cy="0"/>
          </a:xfrm>
          <a:prstGeom prst="line">
            <a:avLst/>
          </a:prstGeom>
          <a:solidFill>
            <a:srgbClr val="FFFF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cxnSp>
    </xdr:grpSp>
    <xdr:clientData/>
  </xdr:twoCellAnchor>
  <xdr:twoCellAnchor>
    <xdr:from>
      <xdr:col>57</xdr:col>
      <xdr:colOff>105965</xdr:colOff>
      <xdr:row>17</xdr:row>
      <xdr:rowOff>69056</xdr:rowOff>
    </xdr:from>
    <xdr:to>
      <xdr:col>61</xdr:col>
      <xdr:colOff>89296</xdr:colOff>
      <xdr:row>19</xdr:row>
      <xdr:rowOff>109141</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6892528" y="1616869"/>
          <a:ext cx="459581" cy="278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印</a:t>
          </a:r>
        </a:p>
      </xdr:txBody>
    </xdr:sp>
    <xdr:clientData/>
  </xdr:twoCellAnchor>
  <xdr:twoCellAnchor>
    <xdr:from>
      <xdr:col>57</xdr:col>
      <xdr:colOff>86122</xdr:colOff>
      <xdr:row>24</xdr:row>
      <xdr:rowOff>69057</xdr:rowOff>
    </xdr:from>
    <xdr:to>
      <xdr:col>60</xdr:col>
      <xdr:colOff>9922</xdr:colOff>
      <xdr:row>26</xdr:row>
      <xdr:rowOff>109141</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872685" y="2450307"/>
          <a:ext cx="280987"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印</a:t>
          </a:r>
        </a:p>
      </xdr:txBody>
    </xdr:sp>
    <xdr:clientData/>
  </xdr:twoCellAnchor>
  <xdr:twoCellAnchor>
    <xdr:from>
      <xdr:col>48</xdr:col>
      <xdr:colOff>79375</xdr:colOff>
      <xdr:row>7</xdr:row>
      <xdr:rowOff>69453</xdr:rowOff>
    </xdr:from>
    <xdr:to>
      <xdr:col>61</xdr:col>
      <xdr:colOff>11667</xdr:colOff>
      <xdr:row>15</xdr:row>
      <xdr:rowOff>0</xdr:rowOff>
    </xdr:to>
    <xdr:grpSp>
      <xdr:nvGrpSpPr>
        <xdr:cNvPr id="4" name="Group 4">
          <a:extLst>
            <a:ext uri="{FF2B5EF4-FFF2-40B4-BE49-F238E27FC236}">
              <a16:creationId xmlns:a16="http://schemas.microsoft.com/office/drawing/2014/main" id="{00000000-0008-0000-0000-000004000000}"/>
            </a:ext>
          </a:extLst>
        </xdr:cNvPr>
        <xdr:cNvGrpSpPr>
          <a:grpSpLocks/>
        </xdr:cNvGrpSpPr>
      </xdr:nvGrpSpPr>
      <xdr:grpSpPr bwMode="auto">
        <a:xfrm>
          <a:off x="6022975" y="612378"/>
          <a:ext cx="1542017" cy="730647"/>
          <a:chOff x="547" y="66"/>
          <a:chExt cx="174" cy="89"/>
        </a:xfrm>
        <a:noFill/>
      </xdr:grpSpPr>
      <xdr:sp macro="" textlink="">
        <xdr:nvSpPr>
          <xdr:cNvPr id="5" name="Rectangle 5">
            <a:extLst>
              <a:ext uri="{FF2B5EF4-FFF2-40B4-BE49-F238E27FC236}">
                <a16:creationId xmlns:a16="http://schemas.microsoft.com/office/drawing/2014/main" id="{00000000-0008-0000-0000-000005000000}"/>
              </a:ext>
            </a:extLst>
          </xdr:cNvPr>
          <xdr:cNvSpPr>
            <a:spLocks noChangeArrowheads="1"/>
          </xdr:cNvSpPr>
        </xdr:nvSpPr>
        <xdr:spPr bwMode="auto">
          <a:xfrm>
            <a:off x="547" y="89"/>
            <a:ext cx="57" cy="66"/>
          </a:xfrm>
          <a:prstGeom prst="rect">
            <a:avLst/>
          </a:prstGeom>
          <a:grp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a:lstStyle/>
          <a:p>
            <a:endParaRPr lang="ja-JP" altLang="en-US"/>
          </a:p>
        </xdr:txBody>
      </xdr:sp>
      <xdr:sp macro="" textlink="">
        <xdr:nvSpPr>
          <xdr:cNvPr id="11" name="Rectangle 6">
            <a:extLst>
              <a:ext uri="{FF2B5EF4-FFF2-40B4-BE49-F238E27FC236}">
                <a16:creationId xmlns:a16="http://schemas.microsoft.com/office/drawing/2014/main" id="{00000000-0008-0000-0000-00000B000000}"/>
              </a:ext>
            </a:extLst>
          </xdr:cNvPr>
          <xdr:cNvSpPr>
            <a:spLocks noChangeArrowheads="1"/>
          </xdr:cNvSpPr>
        </xdr:nvSpPr>
        <xdr:spPr bwMode="auto">
          <a:xfrm>
            <a:off x="604" y="89"/>
            <a:ext cx="59" cy="66"/>
          </a:xfrm>
          <a:prstGeom prst="rect">
            <a:avLst/>
          </a:prstGeom>
          <a:grp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a:lstStyle/>
          <a:p>
            <a:endParaRPr lang="ja-JP" altLang="en-US"/>
          </a:p>
        </xdr:txBody>
      </xdr:sp>
      <xdr:sp macro="" textlink="">
        <xdr:nvSpPr>
          <xdr:cNvPr id="12" name="Rectangle 7">
            <a:extLst>
              <a:ext uri="{FF2B5EF4-FFF2-40B4-BE49-F238E27FC236}">
                <a16:creationId xmlns:a16="http://schemas.microsoft.com/office/drawing/2014/main" id="{00000000-0008-0000-0000-00000C000000}"/>
              </a:ext>
            </a:extLst>
          </xdr:cNvPr>
          <xdr:cNvSpPr>
            <a:spLocks noChangeArrowheads="1"/>
          </xdr:cNvSpPr>
        </xdr:nvSpPr>
        <xdr:spPr bwMode="auto">
          <a:xfrm>
            <a:off x="663" y="89"/>
            <a:ext cx="58" cy="66"/>
          </a:xfrm>
          <a:prstGeom prst="rect">
            <a:avLst/>
          </a:prstGeom>
          <a:grp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a:lstStyle/>
          <a:p>
            <a:endParaRPr lang="ja-JP" altLang="en-US"/>
          </a:p>
        </xdr:txBody>
      </xdr:sp>
      <xdr:sp macro="" textlink="">
        <xdr:nvSpPr>
          <xdr:cNvPr id="13" name="Text Box 8">
            <a:extLst>
              <a:ext uri="{FF2B5EF4-FFF2-40B4-BE49-F238E27FC236}">
                <a16:creationId xmlns:a16="http://schemas.microsoft.com/office/drawing/2014/main" id="{00000000-0008-0000-0000-00000D000000}"/>
              </a:ext>
            </a:extLst>
          </xdr:cNvPr>
          <xdr:cNvSpPr txBox="1">
            <a:spLocks noChangeArrowheads="1"/>
          </xdr:cNvSpPr>
        </xdr:nvSpPr>
        <xdr:spPr bwMode="auto">
          <a:xfrm>
            <a:off x="547" y="66"/>
            <a:ext cx="58" cy="29"/>
          </a:xfrm>
          <a:prstGeom prst="rect">
            <a:avLst/>
          </a:prstGeom>
          <a:solidFill>
            <a:srgbClr val="CCFFFF"/>
          </a:solid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課　長</a:t>
            </a:r>
          </a:p>
        </xdr:txBody>
      </xdr:sp>
      <xdr:sp macro="" textlink="">
        <xdr:nvSpPr>
          <xdr:cNvPr id="14" name="Text Box 9">
            <a:extLst>
              <a:ext uri="{FF2B5EF4-FFF2-40B4-BE49-F238E27FC236}">
                <a16:creationId xmlns:a16="http://schemas.microsoft.com/office/drawing/2014/main" id="{00000000-0008-0000-0000-00000E000000}"/>
              </a:ext>
            </a:extLst>
          </xdr:cNvPr>
          <xdr:cNvSpPr txBox="1">
            <a:spLocks noChangeArrowheads="1"/>
          </xdr:cNvSpPr>
        </xdr:nvSpPr>
        <xdr:spPr bwMode="auto">
          <a:xfrm>
            <a:off x="604" y="66"/>
            <a:ext cx="59" cy="29"/>
          </a:xfrm>
          <a:prstGeom prst="rect">
            <a:avLst/>
          </a:prstGeom>
          <a:solidFill>
            <a:srgbClr val="CCFFFF"/>
          </a:solid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責任者</a:t>
            </a:r>
          </a:p>
        </xdr:txBody>
      </xdr:sp>
      <xdr:sp macro="" textlink="">
        <xdr:nvSpPr>
          <xdr:cNvPr id="16" name="Text Box 10">
            <a:extLst>
              <a:ext uri="{FF2B5EF4-FFF2-40B4-BE49-F238E27FC236}">
                <a16:creationId xmlns:a16="http://schemas.microsoft.com/office/drawing/2014/main" id="{00000000-0008-0000-0000-000010000000}"/>
              </a:ext>
            </a:extLst>
          </xdr:cNvPr>
          <xdr:cNvSpPr txBox="1">
            <a:spLocks noChangeArrowheads="1"/>
          </xdr:cNvSpPr>
        </xdr:nvSpPr>
        <xdr:spPr bwMode="auto">
          <a:xfrm>
            <a:off x="663" y="66"/>
            <a:ext cx="58" cy="29"/>
          </a:xfrm>
          <a:prstGeom prst="rect">
            <a:avLst/>
          </a:prstGeom>
          <a:solidFill>
            <a:srgbClr val="CCFFFF"/>
          </a:solid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担当者</a:t>
            </a:r>
          </a:p>
        </xdr:txBody>
      </xdr:sp>
    </xdr:grpSp>
    <xdr:clientData/>
  </xdr:twoCellAnchor>
  <xdr:twoCellAnchor>
    <xdr:from>
      <xdr:col>37</xdr:col>
      <xdr:colOff>89297</xdr:colOff>
      <xdr:row>4</xdr:row>
      <xdr:rowOff>39688</xdr:rowOff>
    </xdr:from>
    <xdr:to>
      <xdr:col>46</xdr:col>
      <xdr:colOff>86205</xdr:colOff>
      <xdr:row>15</xdr:row>
      <xdr:rowOff>19844</xdr:rowOff>
    </xdr:to>
    <xdr:grpSp>
      <xdr:nvGrpSpPr>
        <xdr:cNvPr id="29" name="グループ化 28">
          <a:extLst>
            <a:ext uri="{FF2B5EF4-FFF2-40B4-BE49-F238E27FC236}">
              <a16:creationId xmlns:a16="http://schemas.microsoft.com/office/drawing/2014/main" id="{00000000-0008-0000-0000-00001D000000}"/>
            </a:ext>
          </a:extLst>
        </xdr:cNvPr>
        <xdr:cNvGrpSpPr/>
      </xdr:nvGrpSpPr>
      <xdr:grpSpPr>
        <a:xfrm>
          <a:off x="4670822" y="382588"/>
          <a:ext cx="1111333" cy="980281"/>
          <a:chOff x="6426868" y="11500184"/>
          <a:chExt cx="1273346" cy="1193131"/>
        </a:xfrm>
      </xdr:grpSpPr>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6436898" y="11500184"/>
            <a:ext cx="1263316" cy="119313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Ｐ明朝" panose="02020600040205080304" pitchFamily="18" charset="-128"/>
                <a:ea typeface="ＭＳ Ｐ明朝" panose="02020600040205080304" pitchFamily="18" charset="-128"/>
              </a:rPr>
              <a:t>受　付　印</a:t>
            </a:r>
          </a:p>
        </xdr:txBody>
      </xdr:sp>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6426868" y="11776924"/>
            <a:ext cx="1273343" cy="0"/>
          </a:xfrm>
          <a:prstGeom prst="line">
            <a:avLst/>
          </a:prstGeom>
          <a:solidFill>
            <a:srgbClr val="FFFF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cxn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95250</xdr:colOff>
          <xdr:row>34</xdr:row>
          <xdr:rowOff>47625</xdr:rowOff>
        </xdr:from>
        <xdr:to>
          <xdr:col>21</xdr:col>
          <xdr:colOff>28575</xdr:colOff>
          <xdr:row>34</xdr:row>
          <xdr:rowOff>247650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10cm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34</xdr:row>
          <xdr:rowOff>47625</xdr:rowOff>
        </xdr:from>
        <xdr:to>
          <xdr:col>30</xdr:col>
          <xdr:colOff>0</xdr:colOff>
          <xdr:row>34</xdr:row>
          <xdr:rowOff>247650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５cm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34</xdr:row>
          <xdr:rowOff>47625</xdr:rowOff>
        </xdr:from>
        <xdr:to>
          <xdr:col>38</xdr:col>
          <xdr:colOff>38100</xdr:colOff>
          <xdr:row>34</xdr:row>
          <xdr:rowOff>257175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48</xdr:row>
      <xdr:rowOff>28575</xdr:rowOff>
    </xdr:from>
    <xdr:to>
      <xdr:col>2</xdr:col>
      <xdr:colOff>104774</xdr:colOff>
      <xdr:row>52</xdr:row>
      <xdr:rowOff>114300</xdr:rowOff>
    </xdr:to>
    <xdr:sp macro="" textlink="">
      <xdr:nvSpPr>
        <xdr:cNvPr id="4" name="Text Box 293">
          <a:extLst>
            <a:ext uri="{FF2B5EF4-FFF2-40B4-BE49-F238E27FC236}">
              <a16:creationId xmlns:a16="http://schemas.microsoft.com/office/drawing/2014/main" id="{00000000-0008-0000-0100-000004000000}"/>
            </a:ext>
          </a:extLst>
        </xdr:cNvPr>
        <xdr:cNvSpPr txBox="1">
          <a:spLocks noChangeArrowheads="1"/>
        </xdr:cNvSpPr>
      </xdr:nvSpPr>
      <xdr:spPr bwMode="auto">
        <a:xfrm>
          <a:off x="0" y="7905750"/>
          <a:ext cx="352424" cy="695325"/>
        </a:xfrm>
        <a:prstGeom prst="rect">
          <a:avLst/>
        </a:prstGeom>
        <a:noFill/>
        <a:ln>
          <a:noFill/>
        </a:ln>
        <a:effectLst/>
      </xdr:spPr>
      <xdr:txBody>
        <a:bodyPr vertOverflow="clip" vert="wordArtVertRtl" wrap="square" lIns="27432" tIns="0" rIns="27432" bIns="0" anchor="ctr" upright="1"/>
        <a:lstStyle/>
        <a:p>
          <a:pPr algn="l" rtl="0">
            <a:defRPr sz="1000"/>
          </a:pPr>
          <a:r>
            <a:rPr lang="ja-JP" altLang="en-US" sz="800" b="0" i="0" u="none" strike="noStrike" baseline="0">
              <a:solidFill>
                <a:srgbClr val="000000"/>
              </a:solidFill>
              <a:latin typeface="ＭＳ Ｐゴシック"/>
              <a:ea typeface="ＭＳ Ｐゴシック"/>
            </a:rPr>
            <a:t>ｺﾝｸﾘーﾄ試験</a:t>
          </a:r>
        </a:p>
      </xdr:txBody>
    </xdr:sp>
    <xdr:clientData/>
  </xdr:twoCellAnchor>
  <xdr:twoCellAnchor>
    <xdr:from>
      <xdr:col>1</xdr:col>
      <xdr:colOff>26193</xdr:colOff>
      <xdr:row>58</xdr:row>
      <xdr:rowOff>26196</xdr:rowOff>
    </xdr:from>
    <xdr:to>
      <xdr:col>35</xdr:col>
      <xdr:colOff>13468</xdr:colOff>
      <xdr:row>63</xdr:row>
      <xdr:rowOff>96837</xdr:rowOff>
    </xdr:to>
    <xdr:grpSp>
      <xdr:nvGrpSpPr>
        <xdr:cNvPr id="5" name="グループ化 120">
          <a:extLst>
            <a:ext uri="{FF2B5EF4-FFF2-40B4-BE49-F238E27FC236}">
              <a16:creationId xmlns:a16="http://schemas.microsoft.com/office/drawing/2014/main" id="{00000000-0008-0000-0100-000005000000}"/>
            </a:ext>
          </a:extLst>
        </xdr:cNvPr>
        <xdr:cNvGrpSpPr>
          <a:grpSpLocks/>
        </xdr:cNvGrpSpPr>
      </xdr:nvGrpSpPr>
      <xdr:grpSpPr bwMode="auto">
        <a:xfrm>
          <a:off x="150018" y="9322596"/>
          <a:ext cx="4197325" cy="927891"/>
          <a:chOff x="128103" y="6783659"/>
          <a:chExt cx="4193227" cy="883895"/>
        </a:xfrm>
        <a:solidFill>
          <a:srgbClr val="CCFFFF"/>
        </a:solidFill>
      </xdr:grpSpPr>
      <xdr:grpSp>
        <xdr:nvGrpSpPr>
          <xdr:cNvPr id="6" name="グループ化 10">
            <a:extLst>
              <a:ext uri="{FF2B5EF4-FFF2-40B4-BE49-F238E27FC236}">
                <a16:creationId xmlns:a16="http://schemas.microsoft.com/office/drawing/2014/main" id="{00000000-0008-0000-0100-000006000000}"/>
              </a:ext>
            </a:extLst>
          </xdr:cNvPr>
          <xdr:cNvGrpSpPr>
            <a:grpSpLocks/>
          </xdr:cNvGrpSpPr>
        </xdr:nvGrpSpPr>
        <xdr:grpSpPr bwMode="auto">
          <a:xfrm>
            <a:off x="161925" y="6783659"/>
            <a:ext cx="2593820" cy="798706"/>
            <a:chOff x="3531220" y="4414024"/>
            <a:chExt cx="1788843" cy="940884"/>
          </a:xfrm>
          <a:grpFill/>
        </xdr:grpSpPr>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3534145" y="4414024"/>
              <a:ext cx="1785016" cy="238500"/>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振込口座</a:t>
              </a:r>
            </a:p>
          </xdr:txBody>
        </xdr:sp>
        <xdr:sp macro="" textlink="">
          <xdr:nvSpPr>
            <xdr:cNvPr id="13" name="テキスト ボックス 57352">
              <a:extLst>
                <a:ext uri="{FF2B5EF4-FFF2-40B4-BE49-F238E27FC236}">
                  <a16:creationId xmlns:a16="http://schemas.microsoft.com/office/drawing/2014/main" id="{00000000-0008-0000-0100-00000D000000}"/>
                </a:ext>
              </a:extLst>
            </xdr:cNvPr>
            <xdr:cNvSpPr txBox="1"/>
          </xdr:nvSpPr>
          <xdr:spPr>
            <a:xfrm>
              <a:off x="3534145" y="4652524"/>
              <a:ext cx="1785016" cy="703575"/>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100"/>
            </a:p>
          </xdr:txBody>
        </xdr:sp>
      </xdr:grpSp>
      <xdr:grpSp>
        <xdr:nvGrpSpPr>
          <xdr:cNvPr id="7" name="グループ化 11">
            <a:extLst>
              <a:ext uri="{FF2B5EF4-FFF2-40B4-BE49-F238E27FC236}">
                <a16:creationId xmlns:a16="http://schemas.microsoft.com/office/drawing/2014/main" id="{00000000-0008-0000-0100-000007000000}"/>
              </a:ext>
            </a:extLst>
          </xdr:cNvPr>
          <xdr:cNvGrpSpPr>
            <a:grpSpLocks/>
          </xdr:cNvGrpSpPr>
        </xdr:nvGrpSpPr>
        <xdr:grpSpPr bwMode="auto">
          <a:xfrm>
            <a:off x="2746220" y="6783659"/>
            <a:ext cx="1575110" cy="798706"/>
            <a:chOff x="3531220" y="4414024"/>
            <a:chExt cx="1788842" cy="940884"/>
          </a:xfrm>
          <a:grpFill/>
        </xdr:grpSpPr>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3529745" y="4414024"/>
              <a:ext cx="1793949" cy="238500"/>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振込口座</a:t>
              </a:r>
            </a:p>
          </xdr:txBody>
        </xdr:sp>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529745" y="4652524"/>
              <a:ext cx="1793949" cy="703575"/>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100"/>
            </a:p>
          </xdr:txBody>
        </xdr:sp>
      </xdr:grpSp>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bwMode="auto">
          <a:xfrm>
            <a:off x="128103" y="7036733"/>
            <a:ext cx="2597786" cy="630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900">
                <a:latin typeface="ＭＳ Ｐ明朝" panose="02020600040205080304" pitchFamily="18" charset="-128"/>
                <a:ea typeface="ＭＳ Ｐ明朝" panose="02020600040205080304" pitchFamily="18" charset="-128"/>
              </a:rPr>
              <a:t>山陰合同銀行　倉吉支店　普通 </a:t>
            </a:r>
            <a:r>
              <a:rPr kumimoji="1" lang="en-US" altLang="ja-JP" sz="900">
                <a:latin typeface="ＭＳ Ｐ明朝" panose="02020600040205080304" pitchFamily="18" charset="-128"/>
                <a:ea typeface="ＭＳ Ｐ明朝" panose="02020600040205080304" pitchFamily="18" charset="-128"/>
              </a:rPr>
              <a:t>3650049</a:t>
            </a:r>
          </a:p>
          <a:p>
            <a:pPr>
              <a:lnSpc>
                <a:spcPts val="1200"/>
              </a:lnSpc>
            </a:pPr>
            <a:r>
              <a:rPr kumimoji="1" lang="ja-JP" altLang="en-US" sz="900">
                <a:latin typeface="ＭＳ Ｐ明朝" panose="02020600040205080304" pitchFamily="18" charset="-128"/>
                <a:ea typeface="ＭＳ Ｐ明朝" panose="02020600040205080304" pitchFamily="18" charset="-128"/>
              </a:rPr>
              <a:t>鳥取銀行　倉吉中央支店　普通 </a:t>
            </a:r>
            <a:r>
              <a:rPr kumimoji="1" lang="en-US" altLang="ja-JP" sz="900">
                <a:latin typeface="ＭＳ Ｐ明朝" panose="02020600040205080304" pitchFamily="18" charset="-128"/>
                <a:ea typeface="ＭＳ Ｐ明朝" panose="02020600040205080304" pitchFamily="18" charset="-128"/>
              </a:rPr>
              <a:t>0013632</a:t>
            </a:r>
          </a:p>
          <a:p>
            <a:pPr>
              <a:lnSpc>
                <a:spcPts val="1000"/>
              </a:lnSpc>
            </a:pPr>
            <a:r>
              <a:rPr kumimoji="1" lang="ja-JP" altLang="en-US" sz="900">
                <a:latin typeface="ＭＳ Ｐ明朝" panose="02020600040205080304" pitchFamily="18" charset="-128"/>
                <a:ea typeface="ＭＳ Ｐ明朝" panose="02020600040205080304" pitchFamily="18" charset="-128"/>
              </a:rPr>
              <a:t>倉吉信用金庫　倉吉駅前支店  普通 </a:t>
            </a:r>
            <a:r>
              <a:rPr kumimoji="1" lang="en-US" altLang="ja-JP" sz="900">
                <a:latin typeface="ＭＳ Ｐ明朝" panose="02020600040205080304" pitchFamily="18" charset="-128"/>
                <a:ea typeface="ＭＳ Ｐ明朝" panose="02020600040205080304" pitchFamily="18" charset="-128"/>
              </a:rPr>
              <a:t>0258911</a:t>
            </a:r>
            <a:endParaRPr kumimoji="1" lang="ja-JP" altLang="en-US" sz="900">
              <a:latin typeface="ＭＳ Ｐ明朝" panose="02020600040205080304" pitchFamily="18" charset="-128"/>
              <a:ea typeface="ＭＳ Ｐ明朝" panose="02020600040205080304" pitchFamily="18" charset="-128"/>
            </a:endParaRPr>
          </a:p>
        </xdr:txBody>
      </xdr:sp>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bwMode="auto">
          <a:xfrm>
            <a:off x="2763952" y="7064972"/>
            <a:ext cx="1533072" cy="524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latin typeface="ＭＳ Ｐ明朝" panose="02020600040205080304" pitchFamily="18" charset="-128"/>
                <a:ea typeface="ＭＳ Ｐ明朝" panose="02020600040205080304" pitchFamily="18" charset="-128"/>
              </a:rPr>
              <a:t>ザイ）トットリケン</a:t>
            </a:r>
          </a:p>
          <a:p>
            <a:pPr>
              <a:lnSpc>
                <a:spcPts val="1000"/>
              </a:lnSpc>
            </a:pPr>
            <a:r>
              <a:rPr kumimoji="1" lang="ja-JP" altLang="en-US" sz="900">
                <a:latin typeface="ＭＳ Ｐ明朝" panose="02020600040205080304" pitchFamily="18" charset="-128"/>
                <a:ea typeface="ＭＳ Ｐ明朝" panose="02020600040205080304" pitchFamily="18" charset="-128"/>
              </a:rPr>
              <a:t>ケンセツギジュツセンター</a:t>
            </a:r>
          </a:p>
        </xdr:txBody>
      </xdr:sp>
    </xdr:grpSp>
    <xdr:clientData/>
  </xdr:twoCellAnchor>
  <xdr:twoCellAnchor>
    <xdr:from>
      <xdr:col>3</xdr:col>
      <xdr:colOff>3466</xdr:colOff>
      <xdr:row>63</xdr:row>
      <xdr:rowOff>107779</xdr:rowOff>
    </xdr:from>
    <xdr:to>
      <xdr:col>46</xdr:col>
      <xdr:colOff>37553</xdr:colOff>
      <xdr:row>65</xdr:row>
      <xdr:rowOff>0</xdr:rowOff>
    </xdr:to>
    <xdr:sp macro="" textlink="">
      <xdr:nvSpPr>
        <xdr:cNvPr id="15" name="Text Box 111">
          <a:extLst>
            <a:ext uri="{FF2B5EF4-FFF2-40B4-BE49-F238E27FC236}">
              <a16:creationId xmlns:a16="http://schemas.microsoft.com/office/drawing/2014/main" id="{00000000-0008-0000-0100-00000F000000}"/>
            </a:ext>
          </a:extLst>
        </xdr:cNvPr>
        <xdr:cNvSpPr txBox="1">
          <a:spLocks noChangeArrowheads="1"/>
        </xdr:cNvSpPr>
      </xdr:nvSpPr>
      <xdr:spPr bwMode="auto">
        <a:xfrm>
          <a:off x="360654" y="10416607"/>
          <a:ext cx="5153774" cy="280332"/>
        </a:xfrm>
        <a:prstGeom prst="rect">
          <a:avLst/>
        </a:prstGeom>
        <a:solidFill>
          <a:srgbClr val="FFFFFF">
            <a:alpha val="0"/>
          </a:srgbClr>
        </a:solidFill>
        <a:ln>
          <a:noFill/>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P創英角ｺﾞｼｯｸUB" panose="020B0900000000000000" pitchFamily="50" charset="-128"/>
              <a:ea typeface="HGP創英角ｺﾞｼｯｸUB" panose="020B0900000000000000" pitchFamily="50" charset="-128"/>
            </a:rPr>
            <a:t>供試体返却希望　</a:t>
          </a:r>
          <a:r>
            <a:rPr lang="ja-JP" altLang="en-US" sz="800" b="0" i="0" u="none" strike="noStrike">
              <a:effectLst/>
              <a:latin typeface="ＭＳ Ｐ明朝" panose="02020600040205080304" pitchFamily="18" charset="-128"/>
              <a:ea typeface="ＭＳ Ｐ明朝" panose="02020600040205080304" pitchFamily="18" charset="-128"/>
            </a:rPr>
            <a:t>（</a:t>
          </a:r>
          <a:r>
            <a:rPr lang="en-US" altLang="ja-JP" sz="800" b="0" i="0" u="none" strike="noStrike">
              <a:effectLst/>
              <a:latin typeface="ＭＳ Ｐ明朝" panose="02020600040205080304" pitchFamily="18" charset="-128"/>
              <a:ea typeface="ＭＳ Ｐ明朝" panose="02020600040205080304" pitchFamily="18" charset="-128"/>
            </a:rPr>
            <a:t>※</a:t>
          </a:r>
          <a:r>
            <a:rPr lang="ja-JP" altLang="en-US" sz="800" b="0" i="0" u="none" strike="noStrike">
              <a:effectLst/>
              <a:latin typeface="ＭＳ Ｐ明朝" panose="02020600040205080304" pitchFamily="18" charset="-128"/>
              <a:ea typeface="ＭＳ Ｐ明朝" panose="02020600040205080304" pitchFamily="18" charset="-128"/>
            </a:rPr>
            <a:t>試験後の供試体は申し出のないかぎり処分させていただきます。）　</a:t>
          </a:r>
          <a:r>
            <a:rPr lang="ja-JP" altLang="en-US" sz="800"/>
            <a:t> </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3</xdr:col>
      <xdr:colOff>25445</xdr:colOff>
      <xdr:row>70</xdr:row>
      <xdr:rowOff>72981</xdr:rowOff>
    </xdr:from>
    <xdr:to>
      <xdr:col>56</xdr:col>
      <xdr:colOff>46038</xdr:colOff>
      <xdr:row>72</xdr:row>
      <xdr:rowOff>167083</xdr:rowOff>
    </xdr:to>
    <xdr:sp macro="" textlink="">
      <xdr:nvSpPr>
        <xdr:cNvPr id="16" name="Text Box 111">
          <a:extLst>
            <a:ext uri="{FF2B5EF4-FFF2-40B4-BE49-F238E27FC236}">
              <a16:creationId xmlns:a16="http://schemas.microsoft.com/office/drawing/2014/main" id="{00000000-0008-0000-0100-000010000000}"/>
            </a:ext>
          </a:extLst>
        </xdr:cNvPr>
        <xdr:cNvSpPr txBox="1">
          <a:spLocks noChangeArrowheads="1"/>
        </xdr:cNvSpPr>
      </xdr:nvSpPr>
      <xdr:spPr bwMode="auto">
        <a:xfrm>
          <a:off x="382633" y="10967200"/>
          <a:ext cx="6330905" cy="441367"/>
        </a:xfrm>
        <a:prstGeom prst="rect">
          <a:avLst/>
        </a:prstGeom>
        <a:solidFill>
          <a:srgbClr val="FFFFFF">
            <a:alpha val="0"/>
          </a:srgbClr>
        </a:solidFill>
        <a:ln>
          <a:noFill/>
        </a:ln>
        <a:effectLst/>
      </xdr:spPr>
      <xdr:txBody>
        <a:bodyPr vertOverflow="clip" wrap="square" lIns="27432" tIns="18288" rIns="0" bIns="0" anchor="t" upright="1"/>
        <a:lstStyle/>
        <a:p>
          <a:pPr algn="l" rtl="0">
            <a:lnSpc>
              <a:spcPts val="1200"/>
            </a:lnSpc>
            <a:defRPr sz="1000"/>
          </a:pPr>
          <a:r>
            <a:rPr lang="ja-JP" altLang="en-US" sz="800">
              <a:latin typeface="ＭＳ Ｐ明朝" panose="02020600040205080304" pitchFamily="18" charset="-128"/>
              <a:ea typeface="ＭＳ Ｐ明朝" panose="02020600040205080304" pitchFamily="18" charset="-128"/>
            </a:rPr>
            <a:t>試験の実施で得られた情報につきましては、法令の定める場合等を除き、許可なく第三者に提供することはありません。</a:t>
          </a:r>
          <a:endParaRPr lang="en-US" altLang="ja-JP" sz="800">
            <a:latin typeface="ＭＳ Ｐ明朝" panose="02020600040205080304" pitchFamily="18" charset="-128"/>
            <a:ea typeface="ＭＳ Ｐ明朝" panose="02020600040205080304" pitchFamily="18" charset="-128"/>
          </a:endParaRPr>
        </a:p>
        <a:p>
          <a:pPr algn="l" rtl="0">
            <a:lnSpc>
              <a:spcPts val="1200"/>
            </a:lnSpc>
            <a:defRPr sz="1000"/>
          </a:pPr>
          <a:r>
            <a:rPr lang="ja-JP" altLang="en-US" sz="800">
              <a:latin typeface="ＭＳ Ｐ明朝" panose="02020600040205080304" pitchFamily="18" charset="-128"/>
              <a:ea typeface="ＭＳ Ｐ明朝" panose="02020600040205080304" pitchFamily="18" charset="-128"/>
            </a:rPr>
            <a:t>上記内容をご確認いただけましたら</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チェック</a:t>
          </a:r>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をお願いいたします。</a:t>
          </a:r>
          <a:endParaRPr lang="ja-JP" altLang="en-US" sz="8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76200</xdr:colOff>
          <xdr:row>63</xdr:row>
          <xdr:rowOff>142875</xdr:rowOff>
        </xdr:from>
        <xdr:to>
          <xdr:col>3</xdr:col>
          <xdr:colOff>9525</xdr:colOff>
          <xdr:row>64</xdr:row>
          <xdr:rowOff>114300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70</xdr:row>
          <xdr:rowOff>76200</xdr:rowOff>
        </xdr:from>
        <xdr:to>
          <xdr:col>3</xdr:col>
          <xdr:colOff>9525</xdr:colOff>
          <xdr:row>71</xdr:row>
          <xdr:rowOff>38100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27782</xdr:colOff>
      <xdr:row>53</xdr:row>
      <xdr:rowOff>59531</xdr:rowOff>
    </xdr:from>
    <xdr:to>
      <xdr:col>38</xdr:col>
      <xdr:colOff>108745</xdr:colOff>
      <xdr:row>55</xdr:row>
      <xdr:rowOff>88589</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1813720" y="8701484"/>
          <a:ext cx="2819400" cy="287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HGPｺﾞｼｯｸM" panose="020B0600000000000000" pitchFamily="50" charset="-128"/>
              <a:ea typeface="HGPｺﾞｼｯｸM" panose="020B0600000000000000" pitchFamily="50" charset="-128"/>
            </a:rPr>
            <a:t>【  </a:t>
          </a:r>
          <a:r>
            <a:rPr kumimoji="1" lang="ja-JP" altLang="en-US" sz="900">
              <a:latin typeface="HGPｺﾞｼｯｸM" panose="020B0600000000000000" pitchFamily="50" charset="-128"/>
              <a:ea typeface="HGPｺﾞｼｯｸM" panose="020B0600000000000000" pitchFamily="50" charset="-128"/>
            </a:rPr>
            <a:t>　　　　　　　　　　　　　　　　　　　　　　　　　　　　　</a:t>
          </a:r>
          <a:r>
            <a:rPr kumimoji="1" lang="en-US" altLang="ja-JP" sz="900">
              <a:latin typeface="HGPｺﾞｼｯｸM" panose="020B0600000000000000" pitchFamily="50" charset="-128"/>
              <a:ea typeface="HGPｺﾞｼｯｸM" panose="020B0600000000000000" pitchFamily="50" charset="-128"/>
            </a:rPr>
            <a:t>】</a:t>
          </a:r>
          <a:r>
            <a:rPr kumimoji="1" lang="ja-JP" altLang="en-US" sz="900">
              <a:latin typeface="HGPｺﾞｼｯｸM" panose="020B0600000000000000" pitchFamily="50" charset="-128"/>
              <a:ea typeface="HGPｺﾞｼｯｸM" panose="020B0600000000000000" pitchFamily="50" charset="-128"/>
            </a:rPr>
            <a:t>　</a:t>
          </a:r>
        </a:p>
      </xdr:txBody>
    </xdr:sp>
    <xdr:clientData/>
  </xdr:twoCellAnchor>
  <mc:AlternateContent xmlns:mc="http://schemas.openxmlformats.org/markup-compatibility/2006">
    <mc:Choice xmlns:a14="http://schemas.microsoft.com/office/drawing/2010/main" Requires="a14">
      <xdr:twoCellAnchor>
        <xdr:from>
          <xdr:col>16</xdr:col>
          <xdr:colOff>85725</xdr:colOff>
          <xdr:row>53</xdr:row>
          <xdr:rowOff>85725</xdr:rowOff>
        </xdr:from>
        <xdr:to>
          <xdr:col>23</xdr:col>
          <xdr:colOff>95250</xdr:colOff>
          <xdr:row>55</xdr:row>
          <xdr:rowOff>38100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郵便切手付</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104775</xdr:colOff>
          <xdr:row>53</xdr:row>
          <xdr:rowOff>95250</xdr:rowOff>
        </xdr:from>
        <xdr:to>
          <xdr:col>31</xdr:col>
          <xdr:colOff>85725</xdr:colOff>
          <xdr:row>55</xdr:row>
          <xdr:rowOff>28575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送料現金</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xdr:colOff>
          <xdr:row>55</xdr:row>
          <xdr:rowOff>47625</xdr:rowOff>
        </xdr:from>
        <xdr:to>
          <xdr:col>14</xdr:col>
          <xdr:colOff>76200</xdr:colOff>
          <xdr:row>56</xdr:row>
          <xdr:rowOff>76200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引取</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xdr:colOff>
          <xdr:row>53</xdr:row>
          <xdr:rowOff>104775</xdr:rowOff>
        </xdr:from>
        <xdr:to>
          <xdr:col>15</xdr:col>
          <xdr:colOff>76200</xdr:colOff>
          <xdr:row>55</xdr:row>
          <xdr:rowOff>38100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送付</a:t>
              </a:r>
            </a:p>
          </xdr:txBody>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xdr:colOff>
          <xdr:row>53</xdr:row>
          <xdr:rowOff>85725</xdr:rowOff>
        </xdr:from>
        <xdr:to>
          <xdr:col>36</xdr:col>
          <xdr:colOff>85725</xdr:colOff>
          <xdr:row>55</xdr:row>
          <xdr:rowOff>28575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着払い</a:t>
              </a:r>
            </a:p>
          </xdr:txBody>
        </xdr:sp>
        <xdr:clientData/>
      </xdr:twoCellAnchor>
    </mc:Choice>
    <mc:Fallback/>
  </mc:AlternateContent>
  <xdr:twoCellAnchor>
    <xdr:from>
      <xdr:col>0</xdr:col>
      <xdr:colOff>99219</xdr:colOff>
      <xdr:row>53</xdr:row>
      <xdr:rowOff>79160</xdr:rowOff>
    </xdr:from>
    <xdr:to>
      <xdr:col>12</xdr:col>
      <xdr:colOff>74154</xdr:colOff>
      <xdr:row>55</xdr:row>
      <xdr:rowOff>91902</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99219" y="8721113"/>
          <a:ext cx="1403685" cy="270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PｺﾞｼｯｸM" panose="020B0600000000000000" pitchFamily="50" charset="-128"/>
              <a:ea typeface="HGPｺﾞｼｯｸM" panose="020B0600000000000000" pitchFamily="50" charset="-128"/>
            </a:rPr>
            <a:t>成績書の受取方法　</a:t>
          </a:r>
        </a:p>
      </xdr:txBody>
    </xdr:sp>
    <xdr:clientData/>
  </xdr:twoCellAnchor>
  <xdr:twoCellAnchor>
    <xdr:from>
      <xdr:col>51</xdr:col>
      <xdr:colOff>1</xdr:colOff>
      <xdr:row>58</xdr:row>
      <xdr:rowOff>19844</xdr:rowOff>
    </xdr:from>
    <xdr:to>
      <xdr:col>60</xdr:col>
      <xdr:colOff>109141</xdr:colOff>
      <xdr:row>64</xdr:row>
      <xdr:rowOff>119063</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6315076" y="9316244"/>
          <a:ext cx="1223565" cy="1127919"/>
          <a:chOff x="6426868" y="11500184"/>
          <a:chExt cx="1273343" cy="1193131"/>
        </a:xfrm>
      </xdr:grpSpPr>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6436895" y="11500184"/>
            <a:ext cx="1263316" cy="119313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Ｐ明朝" panose="02020600040205080304" pitchFamily="18" charset="-128"/>
                <a:ea typeface="ＭＳ Ｐ明朝" panose="02020600040205080304" pitchFamily="18" charset="-128"/>
              </a:rPr>
              <a:t>領　収　済　印</a:t>
            </a:r>
          </a:p>
        </xdr:txBody>
      </xdr:sp>
      <xdr:cxnSp macro="">
        <xdr:nvCxnSpPr>
          <xdr:cNvPr id="23" name="直線コネクタ 22">
            <a:extLst>
              <a:ext uri="{FF2B5EF4-FFF2-40B4-BE49-F238E27FC236}">
                <a16:creationId xmlns:a16="http://schemas.microsoft.com/office/drawing/2014/main" id="{00000000-0008-0000-0100-000017000000}"/>
              </a:ext>
            </a:extLst>
          </xdr:cNvPr>
          <xdr:cNvCxnSpPr/>
        </xdr:nvCxnSpPr>
        <xdr:spPr bwMode="auto">
          <a:xfrm>
            <a:off x="6426868" y="11763627"/>
            <a:ext cx="1273343" cy="0"/>
          </a:xfrm>
          <a:prstGeom prst="line">
            <a:avLst/>
          </a:prstGeom>
          <a:solidFill>
            <a:srgbClr val="FFFF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cxnSp>
    </xdr:grpSp>
    <xdr:clientData/>
  </xdr:twoCellAnchor>
  <xdr:twoCellAnchor>
    <xdr:from>
      <xdr:col>36</xdr:col>
      <xdr:colOff>69455</xdr:colOff>
      <xdr:row>5</xdr:row>
      <xdr:rowOff>109143</xdr:rowOff>
    </xdr:from>
    <xdr:to>
      <xdr:col>45</xdr:col>
      <xdr:colOff>66362</xdr:colOff>
      <xdr:row>15</xdr:row>
      <xdr:rowOff>198439</xdr:rowOff>
    </xdr:to>
    <xdr:grpSp>
      <xdr:nvGrpSpPr>
        <xdr:cNvPr id="31" name="グループ化 30">
          <a:extLst>
            <a:ext uri="{FF2B5EF4-FFF2-40B4-BE49-F238E27FC236}">
              <a16:creationId xmlns:a16="http://schemas.microsoft.com/office/drawing/2014/main" id="{00000000-0008-0000-0100-00001F000000}"/>
            </a:ext>
          </a:extLst>
        </xdr:cNvPr>
        <xdr:cNvGrpSpPr/>
      </xdr:nvGrpSpPr>
      <xdr:grpSpPr>
        <a:xfrm>
          <a:off x="4527155" y="499668"/>
          <a:ext cx="1111332" cy="1041796"/>
          <a:chOff x="6426868" y="11500184"/>
          <a:chExt cx="1273346" cy="1129176"/>
        </a:xfrm>
      </xdr:grpSpPr>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436898" y="11500184"/>
            <a:ext cx="1263316" cy="112917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Ｐ明朝" panose="02020600040205080304" pitchFamily="18" charset="-128"/>
                <a:ea typeface="ＭＳ Ｐ明朝" panose="02020600040205080304" pitchFamily="18" charset="-128"/>
              </a:rPr>
              <a:t>受　付　印</a:t>
            </a:r>
          </a:p>
        </xdr:txBody>
      </xdr:sp>
      <xdr:cxnSp macro="">
        <xdr:nvCxnSpPr>
          <xdr:cNvPr id="33" name="直線コネクタ 32">
            <a:extLst>
              <a:ext uri="{FF2B5EF4-FFF2-40B4-BE49-F238E27FC236}">
                <a16:creationId xmlns:a16="http://schemas.microsoft.com/office/drawing/2014/main" id="{00000000-0008-0000-0100-000021000000}"/>
              </a:ext>
            </a:extLst>
          </xdr:cNvPr>
          <xdr:cNvCxnSpPr/>
        </xdr:nvCxnSpPr>
        <xdr:spPr bwMode="auto">
          <a:xfrm>
            <a:off x="6426868" y="11776924"/>
            <a:ext cx="1273343" cy="0"/>
          </a:xfrm>
          <a:prstGeom prst="line">
            <a:avLst/>
          </a:prstGeom>
          <a:solidFill>
            <a:srgbClr val="FFFF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cxn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79843</xdr:colOff>
      <xdr:row>13</xdr:row>
      <xdr:rowOff>156499</xdr:rowOff>
    </xdr:from>
    <xdr:to>
      <xdr:col>12</xdr:col>
      <xdr:colOff>180975</xdr:colOff>
      <xdr:row>13</xdr:row>
      <xdr:rowOff>161925</xdr:rowOff>
    </xdr:to>
    <xdr:cxnSp macro="">
      <xdr:nvCxnSpPr>
        <xdr:cNvPr id="2" name="直線矢印コネクタ 1">
          <a:extLst>
            <a:ext uri="{FF2B5EF4-FFF2-40B4-BE49-F238E27FC236}">
              <a16:creationId xmlns:a16="http://schemas.microsoft.com/office/drawing/2014/main" id="{00000000-0008-0000-0200-000002000000}"/>
            </a:ext>
          </a:extLst>
        </xdr:cNvPr>
        <xdr:cNvCxnSpPr/>
      </xdr:nvCxnSpPr>
      <xdr:spPr>
        <a:xfrm>
          <a:off x="1594318" y="2756824"/>
          <a:ext cx="1787057" cy="5426"/>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30331</xdr:colOff>
      <xdr:row>14</xdr:row>
      <xdr:rowOff>97001</xdr:rowOff>
    </xdr:from>
    <xdr:to>
      <xdr:col>11</xdr:col>
      <xdr:colOff>185609</xdr:colOff>
      <xdr:row>15</xdr:row>
      <xdr:rowOff>126737</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821031" y="2897351"/>
          <a:ext cx="1260178" cy="229761"/>
        </a:xfrm>
        <a:prstGeom prst="rect">
          <a:avLst/>
        </a:prstGeom>
        <a:noFill/>
        <a:ln w="53975">
          <a:noFill/>
        </a:ln>
        <a:effectLst>
          <a:softEdge rad="31750"/>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完了予定日の設定</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10468</xdr:colOff>
      <xdr:row>12</xdr:row>
      <xdr:rowOff>524847</xdr:rowOff>
    </xdr:from>
    <xdr:to>
      <xdr:col>6</xdr:col>
      <xdr:colOff>242984</xdr:colOff>
      <xdr:row>15</xdr:row>
      <xdr:rowOff>19439</xdr:rowOff>
    </xdr:to>
    <xdr:sp macro="" textlink="">
      <xdr:nvSpPr>
        <xdr:cNvPr id="4" name="角丸四角形 82">
          <a:extLst>
            <a:ext uri="{FF2B5EF4-FFF2-40B4-BE49-F238E27FC236}">
              <a16:creationId xmlns:a16="http://schemas.microsoft.com/office/drawing/2014/main" id="{00000000-0008-0000-0200-000004000000}"/>
            </a:ext>
          </a:extLst>
        </xdr:cNvPr>
        <xdr:cNvSpPr/>
      </xdr:nvSpPr>
      <xdr:spPr bwMode="auto">
        <a:xfrm>
          <a:off x="696268" y="2601297"/>
          <a:ext cx="1061191" cy="418517"/>
        </a:xfrm>
        <a:prstGeom prst="roundRect">
          <a:avLst>
            <a:gd name="adj" fmla="val 0"/>
          </a:avLst>
        </a:prstGeom>
        <a:solidFill>
          <a:schemeClr val="bg1"/>
        </a:solidFill>
        <a:ln w="19050">
          <a:solidFill>
            <a:schemeClr val="tx1"/>
          </a:solid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受付</a:t>
          </a:r>
          <a:endParaRPr kumimoji="1" lang="en-US" altLang="ja-JP" sz="900">
            <a:solidFill>
              <a:schemeClr val="tx1"/>
            </a:solidFill>
          </a:endParaRPr>
        </a:p>
        <a:p>
          <a:pPr algn="ctr"/>
          <a:r>
            <a:rPr kumimoji="1" lang="ja-JP" altLang="en-US" sz="900">
              <a:solidFill>
                <a:schemeClr val="tx1"/>
              </a:solidFill>
            </a:rPr>
            <a:t>試料確認</a:t>
          </a:r>
          <a:endParaRPr kumimoji="1" lang="en-US" altLang="ja-JP" sz="900">
            <a:solidFill>
              <a:schemeClr val="tx1"/>
            </a:solidFill>
          </a:endParaRPr>
        </a:p>
      </xdr:txBody>
    </xdr:sp>
    <xdr:clientData/>
  </xdr:twoCellAnchor>
  <xdr:twoCellAnchor>
    <xdr:from>
      <xdr:col>3</xdr:col>
      <xdr:colOff>15071</xdr:colOff>
      <xdr:row>19</xdr:row>
      <xdr:rowOff>38878</xdr:rowOff>
    </xdr:from>
    <xdr:to>
      <xdr:col>6</xdr:col>
      <xdr:colOff>242983</xdr:colOff>
      <xdr:row>20</xdr:row>
      <xdr:rowOff>132797</xdr:rowOff>
    </xdr:to>
    <xdr:sp macro="" textlink="">
      <xdr:nvSpPr>
        <xdr:cNvPr id="5" name="角丸四角形 85">
          <a:extLst>
            <a:ext uri="{FF2B5EF4-FFF2-40B4-BE49-F238E27FC236}">
              <a16:creationId xmlns:a16="http://schemas.microsoft.com/office/drawing/2014/main" id="{00000000-0008-0000-0200-000005000000}"/>
            </a:ext>
          </a:extLst>
        </xdr:cNvPr>
        <xdr:cNvSpPr/>
      </xdr:nvSpPr>
      <xdr:spPr bwMode="auto">
        <a:xfrm>
          <a:off x="700871" y="3839353"/>
          <a:ext cx="1056587" cy="293944"/>
        </a:xfrm>
        <a:prstGeom prst="roundRect">
          <a:avLst>
            <a:gd name="adj" fmla="val 0"/>
          </a:avLst>
        </a:prstGeom>
        <a:solidFill>
          <a:schemeClr val="bg1"/>
        </a:solidFill>
        <a:ln w="19050">
          <a:solidFill>
            <a:schemeClr val="tx1"/>
          </a:solid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試験完了</a:t>
          </a:r>
        </a:p>
      </xdr:txBody>
    </xdr:sp>
    <xdr:clientData/>
  </xdr:twoCellAnchor>
  <xdr:twoCellAnchor>
    <xdr:from>
      <xdr:col>3</xdr:col>
      <xdr:colOff>10798</xdr:colOff>
      <xdr:row>22</xdr:row>
      <xdr:rowOff>19439</xdr:rowOff>
    </xdr:from>
    <xdr:to>
      <xdr:col>6</xdr:col>
      <xdr:colOff>252704</xdr:colOff>
      <xdr:row>23</xdr:row>
      <xdr:rowOff>91843</xdr:rowOff>
    </xdr:to>
    <xdr:sp macro="" textlink="">
      <xdr:nvSpPr>
        <xdr:cNvPr id="6" name="角丸四角形 87">
          <a:extLst>
            <a:ext uri="{FF2B5EF4-FFF2-40B4-BE49-F238E27FC236}">
              <a16:creationId xmlns:a16="http://schemas.microsoft.com/office/drawing/2014/main" id="{00000000-0008-0000-0200-000006000000}"/>
            </a:ext>
          </a:extLst>
        </xdr:cNvPr>
        <xdr:cNvSpPr/>
      </xdr:nvSpPr>
      <xdr:spPr bwMode="auto">
        <a:xfrm>
          <a:off x="696598" y="4419989"/>
          <a:ext cx="1070581" cy="272429"/>
        </a:xfrm>
        <a:prstGeom prst="roundRect">
          <a:avLst>
            <a:gd name="adj" fmla="val 0"/>
          </a:avLst>
        </a:prstGeom>
        <a:solidFill>
          <a:schemeClr val="bg1"/>
        </a:solidFill>
        <a:ln w="19050">
          <a:solidFill>
            <a:schemeClr val="tx1"/>
          </a:solid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成績書発行</a:t>
          </a:r>
          <a:endParaRPr kumimoji="1" lang="en-US" altLang="ja-JP" sz="900">
            <a:solidFill>
              <a:schemeClr val="tx1"/>
            </a:solidFill>
          </a:endParaRPr>
        </a:p>
      </xdr:txBody>
    </xdr:sp>
    <xdr:clientData/>
  </xdr:twoCellAnchor>
  <xdr:twoCellAnchor>
    <xdr:from>
      <xdr:col>12</xdr:col>
      <xdr:colOff>3877</xdr:colOff>
      <xdr:row>13</xdr:row>
      <xdr:rowOff>9913</xdr:rowOff>
    </xdr:from>
    <xdr:to>
      <xdr:col>18</xdr:col>
      <xdr:colOff>136460</xdr:colOff>
      <xdr:row>14</xdr:row>
      <xdr:rowOff>107107</xdr:rowOff>
    </xdr:to>
    <xdr:sp macro="" textlink="">
      <xdr:nvSpPr>
        <xdr:cNvPr id="7" name="角丸四角形 89">
          <a:extLst>
            <a:ext uri="{FF2B5EF4-FFF2-40B4-BE49-F238E27FC236}">
              <a16:creationId xmlns:a16="http://schemas.microsoft.com/office/drawing/2014/main" id="{00000000-0008-0000-0200-000007000000}"/>
            </a:ext>
          </a:extLst>
        </xdr:cNvPr>
        <xdr:cNvSpPr/>
      </xdr:nvSpPr>
      <xdr:spPr>
        <a:xfrm>
          <a:off x="3204277" y="2610238"/>
          <a:ext cx="1961383" cy="297219"/>
        </a:xfrm>
        <a:prstGeom prst="roundRect">
          <a:avLst/>
        </a:prstGeom>
        <a:solidFill>
          <a:schemeClr val="bg1"/>
        </a:solidFill>
        <a:ln w="19050">
          <a:solidFill>
            <a:schemeClr val="tx1"/>
          </a:solid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試験手数料</a:t>
          </a:r>
        </a:p>
      </xdr:txBody>
    </xdr:sp>
    <xdr:clientData/>
  </xdr:twoCellAnchor>
  <xdr:twoCellAnchor>
    <xdr:from>
      <xdr:col>3</xdr:col>
      <xdr:colOff>20437</xdr:colOff>
      <xdr:row>16</xdr:row>
      <xdr:rowOff>91277</xdr:rowOff>
    </xdr:from>
    <xdr:to>
      <xdr:col>6</xdr:col>
      <xdr:colOff>252704</xdr:colOff>
      <xdr:row>17</xdr:row>
      <xdr:rowOff>136108</xdr:rowOff>
    </xdr:to>
    <xdr:sp macro="" textlink="">
      <xdr:nvSpPr>
        <xdr:cNvPr id="8" name="角丸四角形 93">
          <a:extLst>
            <a:ext uri="{FF2B5EF4-FFF2-40B4-BE49-F238E27FC236}">
              <a16:creationId xmlns:a16="http://schemas.microsoft.com/office/drawing/2014/main" id="{00000000-0008-0000-0200-000008000000}"/>
            </a:ext>
          </a:extLst>
        </xdr:cNvPr>
        <xdr:cNvSpPr/>
      </xdr:nvSpPr>
      <xdr:spPr bwMode="auto">
        <a:xfrm>
          <a:off x="706237" y="3291677"/>
          <a:ext cx="1060942" cy="244856"/>
        </a:xfrm>
        <a:prstGeom prst="roundRect">
          <a:avLst>
            <a:gd name="adj" fmla="val 0"/>
          </a:avLst>
        </a:prstGeom>
        <a:solidFill>
          <a:schemeClr val="bg1"/>
        </a:solidFill>
        <a:ln w="19050">
          <a:solidFill>
            <a:schemeClr val="tx1"/>
          </a:solid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試験開始</a:t>
          </a:r>
        </a:p>
      </xdr:txBody>
    </xdr:sp>
    <xdr:clientData/>
  </xdr:twoCellAnchor>
  <xdr:twoCellAnchor>
    <xdr:from>
      <xdr:col>4</xdr:col>
      <xdr:colOff>140453</xdr:colOff>
      <xdr:row>20</xdr:row>
      <xdr:rowOff>111703</xdr:rowOff>
    </xdr:from>
    <xdr:to>
      <xdr:col>5</xdr:col>
      <xdr:colOff>86012</xdr:colOff>
      <xdr:row>21</xdr:row>
      <xdr:rowOff>100720</xdr:rowOff>
    </xdr:to>
    <xdr:sp macro="" textlink="">
      <xdr:nvSpPr>
        <xdr:cNvPr id="9" name="直角三角形 8">
          <a:extLst>
            <a:ext uri="{FF2B5EF4-FFF2-40B4-BE49-F238E27FC236}">
              <a16:creationId xmlns:a16="http://schemas.microsoft.com/office/drawing/2014/main" id="{00000000-0008-0000-0200-000009000000}"/>
            </a:ext>
          </a:extLst>
        </xdr:cNvPr>
        <xdr:cNvSpPr/>
      </xdr:nvSpPr>
      <xdr:spPr>
        <a:xfrm rot="18959426">
          <a:off x="1102478" y="4112203"/>
          <a:ext cx="221784" cy="189042"/>
        </a:xfrm>
        <a:prstGeom prst="rtTriangle">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40050</xdr:colOff>
      <xdr:row>13</xdr:row>
      <xdr:rowOff>159929</xdr:rowOff>
    </xdr:from>
    <xdr:to>
      <xdr:col>11</xdr:col>
      <xdr:colOff>195328</xdr:colOff>
      <xdr:row>14</xdr:row>
      <xdr:rowOff>188951</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1830750" y="2760254"/>
          <a:ext cx="1260178" cy="229047"/>
        </a:xfrm>
        <a:prstGeom prst="rect">
          <a:avLst/>
        </a:prstGeom>
        <a:noFill/>
        <a:ln w="53975">
          <a:noFill/>
        </a:ln>
        <a:effectLst>
          <a:softEdge rad="31750"/>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受付番号の取得</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158246</xdr:colOff>
      <xdr:row>15</xdr:row>
      <xdr:rowOff>1166</xdr:rowOff>
    </xdr:from>
    <xdr:to>
      <xdr:col>5</xdr:col>
      <xdr:colOff>101499</xdr:colOff>
      <xdr:row>15</xdr:row>
      <xdr:rowOff>223448</xdr:rowOff>
    </xdr:to>
    <xdr:sp macro="" textlink="">
      <xdr:nvSpPr>
        <xdr:cNvPr id="11" name="直角三角形 10">
          <a:extLst>
            <a:ext uri="{FF2B5EF4-FFF2-40B4-BE49-F238E27FC236}">
              <a16:creationId xmlns:a16="http://schemas.microsoft.com/office/drawing/2014/main" id="{00000000-0008-0000-0200-00000B000000}"/>
            </a:ext>
          </a:extLst>
        </xdr:cNvPr>
        <xdr:cNvSpPr/>
      </xdr:nvSpPr>
      <xdr:spPr>
        <a:xfrm rot="18959426">
          <a:off x="1120271" y="3001541"/>
          <a:ext cx="219478" cy="203232"/>
        </a:xfrm>
        <a:prstGeom prst="rtTriangle">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138806</xdr:colOff>
      <xdr:row>17</xdr:row>
      <xdr:rowOff>121259</xdr:rowOff>
    </xdr:from>
    <xdr:to>
      <xdr:col>5</xdr:col>
      <xdr:colOff>82059</xdr:colOff>
      <xdr:row>18</xdr:row>
      <xdr:rowOff>142564</xdr:rowOff>
    </xdr:to>
    <xdr:sp macro="" textlink="">
      <xdr:nvSpPr>
        <xdr:cNvPr id="12" name="直角三角形 11">
          <a:extLst>
            <a:ext uri="{FF2B5EF4-FFF2-40B4-BE49-F238E27FC236}">
              <a16:creationId xmlns:a16="http://schemas.microsoft.com/office/drawing/2014/main" id="{00000000-0008-0000-0200-00000C000000}"/>
            </a:ext>
          </a:extLst>
        </xdr:cNvPr>
        <xdr:cNvSpPr/>
      </xdr:nvSpPr>
      <xdr:spPr>
        <a:xfrm rot="18959426">
          <a:off x="1100831" y="3521684"/>
          <a:ext cx="219478" cy="221330"/>
        </a:xfrm>
        <a:prstGeom prst="rtTriangle">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163513</xdr:colOff>
      <xdr:row>2</xdr:row>
      <xdr:rowOff>34367</xdr:rowOff>
    </xdr:from>
    <xdr:ext cx="4757359" cy="698089"/>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849313" y="434417"/>
          <a:ext cx="4757359" cy="698089"/>
        </a:xfrm>
        <a:prstGeom prst="rect">
          <a:avLst/>
        </a:prstGeom>
        <a:noFill/>
      </xdr:spPr>
      <xdr:txBody>
        <a:bodyPr wrap="none" lIns="91440" tIns="45720" rIns="91440" bIns="45720">
          <a:noAutofit/>
        </a:bodyPr>
        <a:lstStyle/>
        <a:p>
          <a:pPr algn="ctr"/>
          <a:r>
            <a:rPr lang="ja-JP" altLang="en-US" sz="24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cs typeface="Meiryo UI" panose="020B0604030504040204" pitchFamily="50" charset="-128"/>
            </a:rPr>
            <a:t>材料試験受付方法等について</a:t>
          </a:r>
          <a:endParaRPr lang="en-US" altLang="ja-JP" sz="24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twoCellAnchor>
    <xdr:from>
      <xdr:col>9</xdr:col>
      <xdr:colOff>160263</xdr:colOff>
      <xdr:row>14</xdr:row>
      <xdr:rowOff>210086</xdr:rowOff>
    </xdr:from>
    <xdr:to>
      <xdr:col>12</xdr:col>
      <xdr:colOff>106913</xdr:colOff>
      <xdr:row>16</xdr:row>
      <xdr:rowOff>198670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2503413" y="3000911"/>
          <a:ext cx="803900" cy="398159"/>
        </a:xfrm>
        <a:prstGeom prst="rect">
          <a:avLst/>
        </a:prstGeom>
        <a:noFill/>
        <a:ln w="53975">
          <a:noFill/>
        </a:ln>
        <a:effectLst>
          <a:softEdge rad="31750"/>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800" b="1">
              <a:solidFill>
                <a:schemeClr val="tx1"/>
              </a:solidFill>
              <a:latin typeface="Meiryo UI" panose="020B0604030504040204" pitchFamily="50" charset="-128"/>
              <a:ea typeface="Meiryo UI" panose="020B0604030504040204" pitchFamily="50" charset="-128"/>
              <a:cs typeface="Meiryo UI" panose="020B0604030504040204" pitchFamily="50" charset="-128"/>
            </a:rPr>
            <a:t>（注１）</a:t>
          </a:r>
          <a:endParaRPr kumimoji="1" lang="en-US" altLang="ja-JP" sz="900" b="1">
            <a:solidFill>
              <a:schemeClr val="tx1"/>
            </a:solidFill>
          </a:endParaRPr>
        </a:p>
      </xdr:txBody>
    </xdr:sp>
    <xdr:clientData/>
  </xdr:twoCellAnchor>
  <xdr:twoCellAnchor>
    <xdr:from>
      <xdr:col>12</xdr:col>
      <xdr:colOff>42898</xdr:colOff>
      <xdr:row>14</xdr:row>
      <xdr:rowOff>213826</xdr:rowOff>
    </xdr:from>
    <xdr:to>
      <xdr:col>22</xdr:col>
      <xdr:colOff>272143</xdr:colOff>
      <xdr:row>16</xdr:row>
      <xdr:rowOff>22404</xdr:rowOff>
    </xdr:to>
    <xdr:sp macro="" textlink="">
      <xdr:nvSpPr>
        <xdr:cNvPr id="15" name="角丸四角形 115">
          <a:extLst>
            <a:ext uri="{FF2B5EF4-FFF2-40B4-BE49-F238E27FC236}">
              <a16:creationId xmlns:a16="http://schemas.microsoft.com/office/drawing/2014/main" id="{00000000-0008-0000-0200-00000F000000}"/>
            </a:ext>
          </a:extLst>
        </xdr:cNvPr>
        <xdr:cNvSpPr/>
      </xdr:nvSpPr>
      <xdr:spPr>
        <a:xfrm>
          <a:off x="3243298" y="3004651"/>
          <a:ext cx="3210570" cy="218153"/>
        </a:xfrm>
        <a:prstGeom prst="roundRect">
          <a:avLst/>
        </a:prstGeom>
        <a:noFill/>
        <a:ln w="19050">
          <a:no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900" b="1"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900" b="0"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口座振込･･･試験完了予定日までに入金</a:t>
          </a:r>
          <a:endPar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228299</xdr:colOff>
      <xdr:row>22</xdr:row>
      <xdr:rowOff>15698</xdr:rowOff>
    </xdr:from>
    <xdr:to>
      <xdr:col>9</xdr:col>
      <xdr:colOff>106914</xdr:colOff>
      <xdr:row>23</xdr:row>
      <xdr:rowOff>155510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742774" y="4416248"/>
          <a:ext cx="707290" cy="339837"/>
        </a:xfrm>
        <a:prstGeom prst="rect">
          <a:avLst/>
        </a:prstGeom>
        <a:noFill/>
        <a:ln w="53975">
          <a:noFill/>
        </a:ln>
        <a:effectLst>
          <a:softEdge rad="31750"/>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800" b="1">
              <a:solidFill>
                <a:schemeClr val="tx1"/>
              </a:solidFill>
              <a:latin typeface="Meiryo UI" panose="020B0604030504040204" pitchFamily="50" charset="-128"/>
              <a:ea typeface="Meiryo UI" panose="020B0604030504040204" pitchFamily="50" charset="-128"/>
              <a:cs typeface="Meiryo UI" panose="020B0604030504040204" pitchFamily="50" charset="-128"/>
            </a:rPr>
            <a:t>（注３）</a:t>
          </a:r>
          <a:endParaRPr kumimoji="1" lang="en-US" altLang="ja-JP" sz="900" b="1">
            <a:solidFill>
              <a:schemeClr val="tx1"/>
            </a:solidFill>
          </a:endParaRPr>
        </a:p>
      </xdr:txBody>
    </xdr:sp>
    <xdr:clientData/>
  </xdr:twoCellAnchor>
  <xdr:twoCellAnchor>
    <xdr:from>
      <xdr:col>19</xdr:col>
      <xdr:colOff>160264</xdr:colOff>
      <xdr:row>14</xdr:row>
      <xdr:rowOff>132333</xdr:rowOff>
    </xdr:from>
    <xdr:to>
      <xdr:col>21</xdr:col>
      <xdr:colOff>262425</xdr:colOff>
      <xdr:row>16</xdr:row>
      <xdr:rowOff>120917</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5494264" y="2932683"/>
          <a:ext cx="664136" cy="388634"/>
        </a:xfrm>
        <a:prstGeom prst="rect">
          <a:avLst/>
        </a:prstGeom>
        <a:noFill/>
        <a:ln w="53975">
          <a:noFill/>
        </a:ln>
        <a:effectLst>
          <a:softEdge rad="31750"/>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800" b="1">
              <a:solidFill>
                <a:schemeClr val="tx1"/>
              </a:solidFill>
              <a:latin typeface="Meiryo UI" panose="020B0604030504040204" pitchFamily="50" charset="-128"/>
              <a:ea typeface="Meiryo UI" panose="020B0604030504040204" pitchFamily="50" charset="-128"/>
              <a:cs typeface="Meiryo UI" panose="020B0604030504040204" pitchFamily="50" charset="-128"/>
            </a:rPr>
            <a:t>（注２）</a:t>
          </a:r>
          <a:endParaRPr kumimoji="1" lang="en-US" altLang="ja-JP" sz="900" b="1">
            <a:solidFill>
              <a:schemeClr val="tx1"/>
            </a:solidFill>
          </a:endParaRPr>
        </a:p>
      </xdr:txBody>
    </xdr:sp>
    <xdr:clientData/>
  </xdr:twoCellAnchor>
  <xdr:twoCellAnchor>
    <xdr:from>
      <xdr:col>12</xdr:col>
      <xdr:colOff>256725</xdr:colOff>
      <xdr:row>15</xdr:row>
      <xdr:rowOff>213827</xdr:rowOff>
    </xdr:from>
    <xdr:to>
      <xdr:col>15</xdr:col>
      <xdr:colOff>38878</xdr:colOff>
      <xdr:row>17</xdr:row>
      <xdr:rowOff>22405</xdr:rowOff>
    </xdr:to>
    <xdr:sp macro="" textlink="">
      <xdr:nvSpPr>
        <xdr:cNvPr id="18" name="角丸四角形 119">
          <a:extLst>
            <a:ext uri="{FF2B5EF4-FFF2-40B4-BE49-F238E27FC236}">
              <a16:creationId xmlns:a16="http://schemas.microsoft.com/office/drawing/2014/main" id="{00000000-0008-0000-0200-000012000000}"/>
            </a:ext>
          </a:extLst>
        </xdr:cNvPr>
        <xdr:cNvSpPr/>
      </xdr:nvSpPr>
      <xdr:spPr>
        <a:xfrm>
          <a:off x="3457125" y="3204677"/>
          <a:ext cx="696553" cy="218153"/>
        </a:xfrm>
        <a:prstGeom prst="roundRect">
          <a:avLst/>
        </a:prstGeom>
        <a:noFill/>
        <a:ln w="19050">
          <a:no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900" b="0"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又は</a:t>
          </a:r>
          <a:endPar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11</xdr:col>
      <xdr:colOff>266444</xdr:colOff>
      <xdr:row>17</xdr:row>
      <xdr:rowOff>9719</xdr:rowOff>
    </xdr:from>
    <xdr:to>
      <xdr:col>19</xdr:col>
      <xdr:colOff>242985</xdr:colOff>
      <xdr:row>18</xdr:row>
      <xdr:rowOff>90440</xdr:rowOff>
    </xdr:to>
    <xdr:sp macro="" textlink="">
      <xdr:nvSpPr>
        <xdr:cNvPr id="19" name="角丸四角形 122">
          <a:extLst>
            <a:ext uri="{FF2B5EF4-FFF2-40B4-BE49-F238E27FC236}">
              <a16:creationId xmlns:a16="http://schemas.microsoft.com/office/drawing/2014/main" id="{00000000-0008-0000-0200-000013000000}"/>
            </a:ext>
          </a:extLst>
        </xdr:cNvPr>
        <xdr:cNvSpPr/>
      </xdr:nvSpPr>
      <xdr:spPr>
        <a:xfrm>
          <a:off x="3162044" y="3410144"/>
          <a:ext cx="2414941" cy="280746"/>
        </a:xfrm>
        <a:prstGeom prst="roundRect">
          <a:avLst/>
        </a:prstGeom>
        <a:noFill/>
        <a:ln w="19050">
          <a:no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b="0"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lang="ja-JP" altLang="en-US" sz="1100" b="1"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900" b="0"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現　金　･･･受付時に持参</a:t>
          </a:r>
          <a:endPar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1:BZ75"/>
  <sheetViews>
    <sheetView tabSelected="1" zoomScaleNormal="100" zoomScaleSheetLayoutView="100" workbookViewId="0">
      <selection activeCell="N36" sqref="N36:BI37"/>
    </sheetView>
  </sheetViews>
  <sheetFormatPr defaultColWidth="1.625" defaultRowHeight="11.25"/>
  <cols>
    <col min="1" max="68" width="1.625" style="1"/>
    <col min="69" max="78" width="8.25" style="1" hidden="1" customWidth="1"/>
    <col min="79" max="89" width="8.25" style="1" customWidth="1"/>
    <col min="90" max="16384" width="1.625" style="1"/>
  </cols>
  <sheetData>
    <row r="1" spans="1:78">
      <c r="BA1" s="137" t="s">
        <v>52</v>
      </c>
      <c r="BB1" s="137"/>
      <c r="BC1" s="137"/>
      <c r="BD1" s="137"/>
      <c r="BE1" s="137"/>
      <c r="BF1" s="137"/>
      <c r="BG1" s="137"/>
      <c r="BH1" s="137"/>
      <c r="BI1" s="137"/>
      <c r="BT1" s="137"/>
      <c r="BU1" s="137"/>
      <c r="BV1" s="137"/>
      <c r="BW1" s="137"/>
      <c r="BX1" s="137"/>
      <c r="BY1" s="137"/>
      <c r="BZ1" s="137"/>
    </row>
    <row r="2" spans="1:78" ht="2.25" customHeight="1"/>
    <row r="3" spans="1:78" ht="10.5" customHeight="1">
      <c r="B3" s="111" t="s">
        <v>50</v>
      </c>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BI3" s="42" t="s">
        <v>0</v>
      </c>
    </row>
    <row r="4" spans="1:78" ht="3" customHeight="1">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row>
    <row r="5" spans="1:78" ht="3.75" customHeight="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row>
    <row r="6" spans="1:78" ht="9.75" customHeight="1">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U6" s="137"/>
      <c r="AV6" s="137"/>
      <c r="AW6" s="137"/>
      <c r="AX6" s="137"/>
      <c r="AY6" s="137"/>
      <c r="AZ6" s="137"/>
      <c r="BA6" s="137"/>
      <c r="BB6" s="137"/>
      <c r="BC6" s="137"/>
      <c r="BD6" s="137"/>
      <c r="BE6" s="137"/>
      <c r="BF6" s="137"/>
      <c r="BG6" s="137"/>
      <c r="BH6" s="137"/>
      <c r="BI6" s="137"/>
      <c r="BR6" s="2"/>
    </row>
    <row r="7" spans="1:78" ht="2.25" customHeight="1">
      <c r="B7" s="111"/>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row>
    <row r="8" spans="1:78" ht="8.25" customHeight="1"/>
    <row r="9" spans="1:78" ht="8.25" customHeight="1">
      <c r="B9" s="7"/>
    </row>
    <row r="10" spans="1:78" ht="12" customHeight="1">
      <c r="A10" s="7"/>
      <c r="B10" s="7"/>
      <c r="C10" s="7"/>
      <c r="D10" s="7"/>
      <c r="E10" s="13" t="s">
        <v>1</v>
      </c>
      <c r="F10" s="7"/>
      <c r="G10" s="7"/>
      <c r="H10" s="7"/>
      <c r="I10" s="7"/>
      <c r="J10" s="7"/>
      <c r="K10" s="7"/>
      <c r="L10" s="7"/>
      <c r="M10" s="7"/>
      <c r="N10" s="7"/>
      <c r="O10" s="7"/>
      <c r="P10" s="7"/>
      <c r="Q10" s="7"/>
      <c r="R10" s="7"/>
      <c r="S10" s="7"/>
      <c r="T10" s="7"/>
      <c r="U10" s="7"/>
      <c r="V10" s="7"/>
      <c r="W10" s="7"/>
      <c r="X10" s="7"/>
      <c r="Y10" s="7"/>
      <c r="Z10" s="7"/>
      <c r="AA10" s="7"/>
      <c r="AB10" s="7"/>
      <c r="AC10" s="7"/>
      <c r="AD10" s="7"/>
      <c r="AE10" s="7"/>
      <c r="AF10" s="7"/>
    </row>
    <row r="11" spans="1:78" ht="3.75" customHeight="1">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row>
    <row r="12" spans="1:78" ht="2.25" customHeight="1"/>
    <row r="13" spans="1:78" ht="11.25" customHeight="1">
      <c r="O13" s="145"/>
      <c r="P13" s="145"/>
      <c r="AE13" s="144"/>
      <c r="AF13" s="144"/>
    </row>
    <row r="14" spans="1:78" ht="7.5" customHeight="1">
      <c r="O14" s="145"/>
      <c r="P14" s="145"/>
      <c r="AE14" s="144"/>
      <c r="AF14" s="144"/>
      <c r="BA14" s="137"/>
      <c r="BB14" s="137"/>
      <c r="BC14" s="137"/>
      <c r="BD14" s="137"/>
      <c r="BE14" s="137"/>
      <c r="BF14" s="137"/>
      <c r="BG14" s="137"/>
      <c r="BH14" s="14"/>
      <c r="BI14" s="14"/>
      <c r="BJ14" s="14"/>
    </row>
    <row r="15" spans="1:78" ht="9.75" customHeight="1"/>
    <row r="16" spans="1:78" ht="16.5" customHeight="1">
      <c r="F16" s="1" t="s">
        <v>68</v>
      </c>
      <c r="BI16" s="34"/>
    </row>
    <row r="17" spans="1:73" ht="9" customHeight="1">
      <c r="D17" s="35"/>
      <c r="F17" s="112"/>
      <c r="G17" s="113"/>
      <c r="H17" s="118"/>
      <c r="I17" s="113"/>
      <c r="J17" s="118"/>
      <c r="K17" s="113"/>
      <c r="L17" s="118"/>
      <c r="M17" s="113"/>
      <c r="N17" s="118"/>
      <c r="O17" s="128"/>
      <c r="Q17" s="122" t="s">
        <v>45</v>
      </c>
      <c r="R17" s="122"/>
      <c r="S17" s="122"/>
      <c r="T17" s="122"/>
      <c r="U17" s="122"/>
      <c r="V17" s="122"/>
      <c r="W17" s="122"/>
      <c r="X17" s="122"/>
      <c r="Y17" s="36"/>
      <c r="Z17" s="126"/>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I17" s="34"/>
    </row>
    <row r="18" spans="1:73" ht="9" customHeight="1">
      <c r="E18" s="12"/>
      <c r="F18" s="114"/>
      <c r="G18" s="115"/>
      <c r="H18" s="119"/>
      <c r="I18" s="115"/>
      <c r="J18" s="119"/>
      <c r="K18" s="115"/>
      <c r="L18" s="119"/>
      <c r="M18" s="115"/>
      <c r="N18" s="119"/>
      <c r="O18" s="129"/>
      <c r="Q18" s="122"/>
      <c r="R18" s="122"/>
      <c r="S18" s="122"/>
      <c r="T18" s="122"/>
      <c r="U18" s="122"/>
      <c r="V18" s="122"/>
      <c r="W18" s="122"/>
      <c r="X18" s="122"/>
      <c r="Y18" s="36"/>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35"/>
      <c r="BF18" s="35"/>
      <c r="BG18" s="35"/>
      <c r="BH18" s="35"/>
      <c r="BI18" s="34"/>
    </row>
    <row r="19" spans="1:73" ht="9" customHeight="1">
      <c r="E19" s="12"/>
      <c r="F19" s="116"/>
      <c r="G19" s="117"/>
      <c r="H19" s="120"/>
      <c r="I19" s="117"/>
      <c r="J19" s="120"/>
      <c r="K19" s="117"/>
      <c r="L19" s="120"/>
      <c r="M19" s="117"/>
      <c r="N19" s="120"/>
      <c r="O19" s="130"/>
      <c r="Q19" s="123" t="s">
        <v>46</v>
      </c>
      <c r="R19" s="123"/>
      <c r="S19" s="123"/>
      <c r="T19" s="123"/>
      <c r="U19" s="123"/>
      <c r="V19" s="123"/>
      <c r="W19" s="123"/>
      <c r="X19" s="123"/>
      <c r="Y19" s="36"/>
      <c r="Z19" s="124"/>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I19" s="34"/>
    </row>
    <row r="20" spans="1:73" ht="9" customHeight="1">
      <c r="Q20" s="123"/>
      <c r="R20" s="123"/>
      <c r="S20" s="123"/>
      <c r="T20" s="123"/>
      <c r="U20" s="123"/>
      <c r="V20" s="123"/>
      <c r="W20" s="123"/>
      <c r="X20" s="123"/>
      <c r="Y20" s="36"/>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c r="BI20" s="34"/>
    </row>
    <row r="21" spans="1:73" ht="9" customHeight="1">
      <c r="Q21" s="121" t="s">
        <v>47</v>
      </c>
      <c r="R21" s="121"/>
      <c r="S21" s="121"/>
      <c r="T21" s="121"/>
      <c r="U21" s="121"/>
      <c r="V21" s="121"/>
      <c r="W21" s="121"/>
      <c r="X21" s="121"/>
      <c r="Y21" s="34"/>
      <c r="Z21" s="124"/>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I21" s="34"/>
      <c r="BR21" s="3" t="s">
        <v>64</v>
      </c>
      <c r="BS21" s="3" t="s">
        <v>65</v>
      </c>
      <c r="BT21" s="3" t="s">
        <v>66</v>
      </c>
      <c r="BU21" s="3"/>
    </row>
    <row r="22" spans="1:73" ht="9" customHeight="1">
      <c r="Q22" s="121"/>
      <c r="R22" s="121"/>
      <c r="S22" s="121"/>
      <c r="T22" s="121"/>
      <c r="U22" s="121"/>
      <c r="V22" s="121"/>
      <c r="W22" s="121"/>
      <c r="X22" s="121"/>
      <c r="Y22" s="3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5"/>
      <c r="BA22" s="125"/>
      <c r="BB22" s="125"/>
      <c r="BC22" s="125"/>
      <c r="BD22" s="125"/>
      <c r="BI22" s="34"/>
      <c r="BR22" s="3" t="b">
        <v>0</v>
      </c>
      <c r="BS22" s="3" t="b">
        <v>0</v>
      </c>
      <c r="BT22" s="3" t="b">
        <v>0</v>
      </c>
      <c r="BU22" s="3"/>
    </row>
    <row r="23" spans="1:73" ht="9" customHeight="1">
      <c r="F23" s="1" t="s">
        <v>69</v>
      </c>
      <c r="Q23" s="37"/>
      <c r="R23" s="37"/>
      <c r="S23" s="37"/>
      <c r="T23" s="37"/>
      <c r="U23" s="37"/>
      <c r="V23" s="38"/>
      <c r="W23" s="38"/>
      <c r="X23" s="38"/>
      <c r="Y23" s="21"/>
      <c r="Z23" s="40"/>
      <c r="AA23" s="40"/>
      <c r="AB23" s="40"/>
      <c r="AC23" s="171"/>
      <c r="AD23" s="171"/>
      <c r="AE23" s="171"/>
      <c r="AF23" s="171"/>
      <c r="AG23" s="171"/>
      <c r="AH23" s="40"/>
      <c r="AI23" s="171"/>
      <c r="AJ23" s="171"/>
      <c r="AK23" s="171"/>
      <c r="AL23" s="171"/>
      <c r="AM23" s="171"/>
      <c r="AN23" s="213"/>
      <c r="AO23" s="213"/>
      <c r="AP23" s="171"/>
      <c r="AQ23" s="171"/>
      <c r="AR23" s="171"/>
      <c r="AS23" s="171"/>
      <c r="AT23" s="171"/>
      <c r="AU23" s="171"/>
      <c r="AV23" s="171"/>
      <c r="AW23" s="171"/>
      <c r="AX23" s="171"/>
      <c r="AY23" s="171"/>
      <c r="AZ23" s="171"/>
      <c r="BA23" s="41"/>
      <c r="BB23" s="41"/>
      <c r="BC23" s="41"/>
      <c r="BD23" s="41"/>
      <c r="BF23" s="68"/>
      <c r="BI23" s="33"/>
    </row>
    <row r="24" spans="1:73" ht="9" customHeight="1">
      <c r="D24" s="35"/>
      <c r="F24" s="210"/>
      <c r="G24" s="175"/>
      <c r="H24" s="175"/>
      <c r="I24" s="175"/>
      <c r="J24" s="175"/>
      <c r="K24" s="175"/>
      <c r="L24" s="175"/>
      <c r="M24" s="175"/>
      <c r="N24" s="175"/>
      <c r="O24" s="219"/>
      <c r="Q24" s="123" t="s">
        <v>45</v>
      </c>
      <c r="R24" s="123"/>
      <c r="S24" s="123"/>
      <c r="T24" s="123"/>
      <c r="U24" s="123"/>
      <c r="V24" s="123"/>
      <c r="W24" s="123"/>
      <c r="X24" s="123"/>
      <c r="Y24" s="36"/>
      <c r="Z24" s="126"/>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I24" s="34"/>
    </row>
    <row r="25" spans="1:73" ht="9" customHeight="1">
      <c r="E25" s="12"/>
      <c r="F25" s="211"/>
      <c r="G25" s="176"/>
      <c r="H25" s="176"/>
      <c r="I25" s="176"/>
      <c r="J25" s="176"/>
      <c r="K25" s="176"/>
      <c r="L25" s="176"/>
      <c r="M25" s="176"/>
      <c r="N25" s="176"/>
      <c r="O25" s="220"/>
      <c r="Q25" s="123"/>
      <c r="R25" s="123"/>
      <c r="S25" s="123"/>
      <c r="T25" s="123"/>
      <c r="U25" s="123"/>
      <c r="V25" s="123"/>
      <c r="W25" s="123"/>
      <c r="X25" s="123"/>
      <c r="Y25" s="36"/>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35"/>
      <c r="BF25" s="35"/>
      <c r="BG25" s="35"/>
      <c r="BH25" s="35"/>
      <c r="BI25" s="34"/>
    </row>
    <row r="26" spans="1:73" ht="9" customHeight="1">
      <c r="E26" s="12"/>
      <c r="F26" s="212"/>
      <c r="G26" s="177"/>
      <c r="H26" s="177"/>
      <c r="I26" s="177"/>
      <c r="J26" s="177"/>
      <c r="K26" s="177"/>
      <c r="L26" s="177"/>
      <c r="M26" s="177"/>
      <c r="N26" s="177"/>
      <c r="O26" s="221"/>
      <c r="Q26" s="123" t="s">
        <v>46</v>
      </c>
      <c r="R26" s="123"/>
      <c r="S26" s="123"/>
      <c r="T26" s="123"/>
      <c r="U26" s="123"/>
      <c r="V26" s="123"/>
      <c r="W26" s="123"/>
      <c r="X26" s="123"/>
      <c r="Y26" s="36"/>
      <c r="Z26" s="124"/>
      <c r="AA26" s="125"/>
      <c r="AB26" s="125"/>
      <c r="AC26" s="125"/>
      <c r="AD26" s="125"/>
      <c r="AE26" s="125"/>
      <c r="AF26" s="125"/>
      <c r="AG26" s="125"/>
      <c r="AH26" s="125"/>
      <c r="AI26" s="125"/>
      <c r="AJ26" s="125"/>
      <c r="AK26" s="125"/>
      <c r="AL26" s="125"/>
      <c r="AM26" s="125"/>
      <c r="AN26" s="125"/>
      <c r="AO26" s="125"/>
      <c r="AP26" s="125"/>
      <c r="AQ26" s="125"/>
      <c r="AR26" s="125"/>
      <c r="AS26" s="125"/>
      <c r="AT26" s="125"/>
      <c r="AU26" s="125"/>
      <c r="AV26" s="125"/>
      <c r="AW26" s="125"/>
      <c r="AX26" s="125"/>
      <c r="AY26" s="125"/>
      <c r="AZ26" s="125"/>
      <c r="BA26" s="125"/>
      <c r="BB26" s="125"/>
      <c r="BC26" s="125"/>
      <c r="BD26" s="125"/>
      <c r="BI26" s="34"/>
    </row>
    <row r="27" spans="1:73" ht="9" customHeight="1">
      <c r="Q27" s="123"/>
      <c r="R27" s="123"/>
      <c r="S27" s="123"/>
      <c r="T27" s="123"/>
      <c r="U27" s="123"/>
      <c r="V27" s="123"/>
      <c r="W27" s="123"/>
      <c r="X27" s="123"/>
      <c r="Y27" s="36"/>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c r="AX27" s="125"/>
      <c r="AY27" s="125"/>
      <c r="AZ27" s="125"/>
      <c r="BA27" s="125"/>
      <c r="BB27" s="125"/>
      <c r="BC27" s="125"/>
      <c r="BD27" s="125"/>
      <c r="BI27" s="34"/>
    </row>
    <row r="28" spans="1:73" ht="9" customHeight="1">
      <c r="Q28" s="121" t="s">
        <v>47</v>
      </c>
      <c r="R28" s="121"/>
      <c r="S28" s="121"/>
      <c r="T28" s="121"/>
      <c r="U28" s="121"/>
      <c r="V28" s="121"/>
      <c r="W28" s="121"/>
      <c r="X28" s="121"/>
      <c r="Y28" s="121"/>
      <c r="Z28" s="124"/>
      <c r="AA28" s="125"/>
      <c r="AB28" s="125"/>
      <c r="AC28" s="125"/>
      <c r="AD28" s="125"/>
      <c r="AE28" s="125"/>
      <c r="AF28" s="125"/>
      <c r="AG28" s="125"/>
      <c r="AH28" s="125"/>
      <c r="AI28" s="125"/>
      <c r="AJ28" s="125"/>
      <c r="AK28" s="125"/>
      <c r="AL28" s="125"/>
      <c r="AM28" s="125"/>
      <c r="AN28" s="125"/>
      <c r="AO28" s="125"/>
      <c r="AP28" s="125"/>
      <c r="AQ28" s="125"/>
      <c r="AR28" s="125"/>
      <c r="AS28" s="125"/>
      <c r="AT28" s="125"/>
      <c r="AU28" s="125"/>
      <c r="AV28" s="125"/>
      <c r="AW28" s="125"/>
      <c r="AX28" s="125"/>
      <c r="AY28" s="125"/>
      <c r="AZ28" s="125"/>
      <c r="BA28" s="125"/>
      <c r="BB28" s="125"/>
      <c r="BC28" s="125"/>
      <c r="BD28" s="125"/>
      <c r="BI28" s="34"/>
    </row>
    <row r="29" spans="1:73" ht="9" customHeight="1">
      <c r="Q29" s="121"/>
      <c r="R29" s="121"/>
      <c r="S29" s="121"/>
      <c r="T29" s="121"/>
      <c r="U29" s="121"/>
      <c r="V29" s="121"/>
      <c r="W29" s="121"/>
      <c r="X29" s="121"/>
      <c r="Y29" s="121"/>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I29" s="34"/>
    </row>
    <row r="30" spans="1:73" ht="21.75" customHeight="1">
      <c r="B30" s="39" t="s">
        <v>48</v>
      </c>
    </row>
    <row r="31" spans="1:73" ht="21.75" customHeight="1">
      <c r="A31" s="168" t="s">
        <v>2</v>
      </c>
      <c r="B31" s="169"/>
      <c r="C31" s="169"/>
      <c r="D31" s="169"/>
      <c r="E31" s="169"/>
      <c r="F31" s="169"/>
      <c r="G31" s="169"/>
      <c r="H31" s="169"/>
      <c r="I31" s="169"/>
      <c r="J31" s="169"/>
      <c r="K31" s="170"/>
      <c r="L31" s="148"/>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c r="BE31" s="149"/>
      <c r="BF31" s="149"/>
      <c r="BG31" s="149"/>
      <c r="BH31" s="149"/>
      <c r="BI31" s="150"/>
    </row>
    <row r="32" spans="1:73" ht="21.75" customHeight="1">
      <c r="A32" s="157" t="s">
        <v>3</v>
      </c>
      <c r="B32" s="158"/>
      <c r="C32" s="158"/>
      <c r="D32" s="158"/>
      <c r="E32" s="158"/>
      <c r="F32" s="158"/>
      <c r="G32" s="158"/>
      <c r="H32" s="158"/>
      <c r="I32" s="158"/>
      <c r="J32" s="158"/>
      <c r="K32" s="159"/>
      <c r="L32" s="151"/>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3"/>
    </row>
    <row r="33" spans="1:61" ht="21.75" customHeight="1">
      <c r="A33" s="160" t="s">
        <v>4</v>
      </c>
      <c r="B33" s="161"/>
      <c r="C33" s="161"/>
      <c r="D33" s="161"/>
      <c r="E33" s="161"/>
      <c r="F33" s="161"/>
      <c r="G33" s="161"/>
      <c r="H33" s="161"/>
      <c r="I33" s="161"/>
      <c r="J33" s="161"/>
      <c r="K33" s="162"/>
      <c r="L33" s="154"/>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5"/>
      <c r="BC33" s="155"/>
      <c r="BD33" s="155"/>
      <c r="BE33" s="155"/>
      <c r="BF33" s="155"/>
      <c r="BG33" s="155"/>
      <c r="BH33" s="155"/>
      <c r="BI33" s="156"/>
    </row>
    <row r="34" spans="1:61" ht="11.25" customHeight="1">
      <c r="A34" s="1" t="s">
        <v>5</v>
      </c>
    </row>
    <row r="35" spans="1:61" ht="22.5" customHeight="1">
      <c r="A35" s="163" t="s">
        <v>6</v>
      </c>
      <c r="B35" s="164"/>
      <c r="C35" s="164"/>
      <c r="D35" s="164"/>
      <c r="E35" s="164"/>
      <c r="F35" s="164"/>
      <c r="G35" s="164"/>
      <c r="H35" s="164"/>
      <c r="I35" s="164"/>
      <c r="J35" s="164"/>
      <c r="K35" s="164"/>
      <c r="L35" s="164"/>
      <c r="M35" s="165"/>
      <c r="N35" s="15"/>
      <c r="O35" s="15"/>
      <c r="P35" s="15"/>
      <c r="Q35" s="15"/>
      <c r="R35" s="15"/>
      <c r="S35" s="15"/>
      <c r="T35" s="15"/>
      <c r="U35" s="15"/>
      <c r="V35" s="15"/>
      <c r="W35" s="15"/>
      <c r="X35" s="15"/>
      <c r="Y35" s="15"/>
      <c r="Z35" s="15"/>
      <c r="AA35" s="15"/>
      <c r="AB35" s="15"/>
      <c r="AC35" s="15"/>
      <c r="AD35" s="15"/>
      <c r="AE35" s="15"/>
      <c r="AF35" s="15"/>
      <c r="AG35" s="15"/>
      <c r="AH35" s="15"/>
      <c r="AI35" s="146" t="s">
        <v>39</v>
      </c>
      <c r="AJ35" s="146"/>
      <c r="AK35" s="15"/>
      <c r="AL35" s="15"/>
      <c r="AM35" s="147"/>
      <c r="AN35" s="147"/>
      <c r="AO35" s="147"/>
      <c r="AP35" s="147"/>
      <c r="AQ35" s="147"/>
      <c r="AR35" s="146" t="s">
        <v>40</v>
      </c>
      <c r="AS35" s="146"/>
      <c r="AT35" s="146" t="s">
        <v>37</v>
      </c>
      <c r="AU35" s="146"/>
      <c r="AV35" s="15"/>
      <c r="AW35" s="15"/>
      <c r="AX35" s="15"/>
      <c r="AY35" s="15"/>
      <c r="AZ35" s="15"/>
      <c r="BA35" s="15"/>
      <c r="BB35" s="15"/>
      <c r="BC35" s="15"/>
      <c r="BD35" s="15"/>
      <c r="BE35" s="15"/>
      <c r="BF35" s="15"/>
      <c r="BG35" s="15"/>
      <c r="BH35" s="15"/>
      <c r="BI35" s="16"/>
    </row>
    <row r="36" spans="1:61" ht="12.75" customHeight="1">
      <c r="A36" s="138" t="s">
        <v>25</v>
      </c>
      <c r="B36" s="139"/>
      <c r="C36" s="140"/>
      <c r="D36" s="139" t="s">
        <v>7</v>
      </c>
      <c r="E36" s="139"/>
      <c r="F36" s="139"/>
      <c r="G36" s="139"/>
      <c r="H36" s="139"/>
      <c r="I36" s="139"/>
      <c r="J36" s="139"/>
      <c r="K36" s="139"/>
      <c r="L36" s="139"/>
      <c r="M36" s="140"/>
      <c r="N36" s="139" t="s">
        <v>19</v>
      </c>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39"/>
      <c r="BG36" s="139"/>
      <c r="BH36" s="139"/>
      <c r="BI36" s="166"/>
    </row>
    <row r="37" spans="1:61" ht="12.75" customHeight="1">
      <c r="A37" s="141"/>
      <c r="B37" s="142"/>
      <c r="C37" s="143"/>
      <c r="D37" s="142" t="s">
        <v>18</v>
      </c>
      <c r="E37" s="142"/>
      <c r="F37" s="142"/>
      <c r="G37" s="142"/>
      <c r="H37" s="142"/>
      <c r="I37" s="142"/>
      <c r="J37" s="142"/>
      <c r="K37" s="142"/>
      <c r="L37" s="142"/>
      <c r="M37" s="143"/>
      <c r="N37" s="142"/>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67"/>
    </row>
    <row r="38" spans="1:61" ht="24.75" customHeight="1">
      <c r="A38" s="141">
        <v>1</v>
      </c>
      <c r="B38" s="142"/>
      <c r="C38" s="143"/>
      <c r="D38" s="216"/>
      <c r="E38" s="217"/>
      <c r="F38" s="217"/>
      <c r="G38" s="217"/>
      <c r="H38" s="217"/>
      <c r="I38" s="217"/>
      <c r="J38" s="217"/>
      <c r="K38" s="217"/>
      <c r="L38" s="217"/>
      <c r="M38" s="218"/>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c r="BI38" s="153"/>
    </row>
    <row r="39" spans="1:61" ht="24.75" customHeight="1">
      <c r="A39" s="141">
        <v>2</v>
      </c>
      <c r="B39" s="142"/>
      <c r="C39" s="143"/>
      <c r="D39" s="216"/>
      <c r="E39" s="217"/>
      <c r="F39" s="217"/>
      <c r="G39" s="217"/>
      <c r="H39" s="217"/>
      <c r="I39" s="217"/>
      <c r="J39" s="217"/>
      <c r="K39" s="217"/>
      <c r="L39" s="217"/>
      <c r="M39" s="218"/>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c r="BI39" s="153"/>
    </row>
    <row r="40" spans="1:61" ht="24.75" customHeight="1">
      <c r="A40" s="141">
        <v>3</v>
      </c>
      <c r="B40" s="142"/>
      <c r="C40" s="143"/>
      <c r="D40" s="172"/>
      <c r="E40" s="173"/>
      <c r="F40" s="173"/>
      <c r="G40" s="173"/>
      <c r="H40" s="173"/>
      <c r="I40" s="173"/>
      <c r="J40" s="173"/>
      <c r="K40" s="173"/>
      <c r="L40" s="173"/>
      <c r="M40" s="174"/>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c r="BI40" s="153"/>
    </row>
    <row r="41" spans="1:61" ht="18" customHeight="1">
      <c r="A41" s="138" t="s">
        <v>17</v>
      </c>
      <c r="B41" s="139"/>
      <c r="C41" s="139"/>
      <c r="D41" s="139"/>
      <c r="E41" s="139"/>
      <c r="F41" s="139"/>
      <c r="G41" s="139"/>
      <c r="H41" s="139"/>
      <c r="I41" s="140"/>
      <c r="J41" s="214" t="s">
        <v>43</v>
      </c>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5"/>
    </row>
    <row r="42" spans="1:61" ht="18" customHeight="1">
      <c r="A42" s="141"/>
      <c r="B42" s="142"/>
      <c r="C42" s="142"/>
      <c r="D42" s="142"/>
      <c r="E42" s="142"/>
      <c r="F42" s="142"/>
      <c r="G42" s="142"/>
      <c r="H42" s="142"/>
      <c r="I42" s="143"/>
      <c r="J42" s="222" t="s">
        <v>8</v>
      </c>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3"/>
    </row>
    <row r="43" spans="1:61" ht="22.5" customHeight="1">
      <c r="A43" s="224" t="s">
        <v>9</v>
      </c>
      <c r="B43" s="225"/>
      <c r="C43" s="225"/>
      <c r="D43" s="225"/>
      <c r="E43" s="225"/>
      <c r="F43" s="225"/>
      <c r="G43" s="225"/>
      <c r="H43" s="225"/>
      <c r="I43" s="226"/>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c r="BI43" s="153"/>
    </row>
    <row r="44" spans="1:61" ht="22.5" customHeight="1">
      <c r="A44" s="227" t="s">
        <v>10</v>
      </c>
      <c r="B44" s="228"/>
      <c r="C44" s="228"/>
      <c r="D44" s="228"/>
      <c r="E44" s="228"/>
      <c r="F44" s="228"/>
      <c r="G44" s="228"/>
      <c r="H44" s="228"/>
      <c r="I44" s="229"/>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c r="AU44" s="155"/>
      <c r="AV44" s="155"/>
      <c r="AW44" s="155"/>
      <c r="AX44" s="155"/>
      <c r="AY44" s="155"/>
      <c r="AZ44" s="155"/>
      <c r="BA44" s="155"/>
      <c r="BB44" s="155"/>
      <c r="BC44" s="155"/>
      <c r="BD44" s="155"/>
      <c r="BE44" s="155"/>
      <c r="BF44" s="155"/>
      <c r="BG44" s="155"/>
      <c r="BH44" s="155"/>
      <c r="BI44" s="156"/>
    </row>
    <row r="45" spans="1:61" ht="22.5" customHeight="1">
      <c r="A45" s="39" t="s">
        <v>11</v>
      </c>
      <c r="B45" s="39"/>
      <c r="AY45" s="230" t="s">
        <v>44</v>
      </c>
      <c r="AZ45" s="230"/>
      <c r="BA45" s="230"/>
      <c r="BB45" s="230"/>
      <c r="BC45" s="230"/>
      <c r="BD45" s="230"/>
      <c r="BE45" s="230"/>
      <c r="BF45" s="230"/>
      <c r="BG45" s="230"/>
      <c r="BH45" s="230"/>
      <c r="BI45" s="230"/>
    </row>
    <row r="46" spans="1:61">
      <c r="A46" s="131" t="s">
        <v>12</v>
      </c>
      <c r="B46" s="132"/>
      <c r="C46" s="133"/>
      <c r="D46" s="131" t="s">
        <v>28</v>
      </c>
      <c r="E46" s="132"/>
      <c r="F46" s="132"/>
      <c r="G46" s="132"/>
      <c r="H46" s="132"/>
      <c r="I46" s="132"/>
      <c r="J46" s="132"/>
      <c r="K46" s="132"/>
      <c r="L46" s="132"/>
      <c r="M46" s="132"/>
      <c r="N46" s="132"/>
      <c r="O46" s="133"/>
      <c r="P46" s="4"/>
      <c r="Q46" s="132" t="s">
        <v>22</v>
      </c>
      <c r="R46" s="132"/>
      <c r="S46" s="132"/>
      <c r="T46" s="132"/>
      <c r="U46" s="132"/>
      <c r="V46" s="132"/>
      <c r="W46" s="6"/>
      <c r="X46" s="131" t="s">
        <v>24</v>
      </c>
      <c r="Y46" s="132"/>
      <c r="Z46" s="132"/>
      <c r="AA46" s="132"/>
      <c r="AB46" s="132"/>
      <c r="AC46" s="132"/>
      <c r="AD46" s="132"/>
      <c r="AE46" s="132"/>
      <c r="AF46" s="132"/>
      <c r="AG46" s="133"/>
      <c r="AH46" s="131" t="s">
        <v>25</v>
      </c>
      <c r="AI46" s="132"/>
      <c r="AJ46" s="132"/>
      <c r="AK46" s="132"/>
      <c r="AL46" s="133"/>
      <c r="AM46" s="131" t="s">
        <v>26</v>
      </c>
      <c r="AN46" s="132"/>
      <c r="AO46" s="132"/>
      <c r="AP46" s="132"/>
      <c r="AQ46" s="132"/>
      <c r="AR46" s="132"/>
      <c r="AS46" s="132"/>
      <c r="AT46" s="133"/>
      <c r="AU46" s="131" t="s">
        <v>29</v>
      </c>
      <c r="AV46" s="132"/>
      <c r="AW46" s="132"/>
      <c r="AX46" s="132"/>
      <c r="AY46" s="133"/>
      <c r="AZ46" s="131" t="s">
        <v>36</v>
      </c>
      <c r="BA46" s="132"/>
      <c r="BB46" s="132"/>
      <c r="BC46" s="132"/>
      <c r="BD46" s="132"/>
      <c r="BE46" s="132"/>
      <c r="BF46" s="132"/>
      <c r="BG46" s="132"/>
      <c r="BH46" s="132"/>
      <c r="BI46" s="133"/>
    </row>
    <row r="47" spans="1:61" ht="12" customHeight="1">
      <c r="A47" s="134"/>
      <c r="B47" s="135"/>
      <c r="C47" s="136"/>
      <c r="D47" s="134"/>
      <c r="E47" s="135"/>
      <c r="F47" s="135"/>
      <c r="G47" s="135"/>
      <c r="H47" s="135"/>
      <c r="I47" s="135"/>
      <c r="J47" s="135"/>
      <c r="K47" s="135"/>
      <c r="L47" s="135"/>
      <c r="M47" s="135"/>
      <c r="N47" s="135"/>
      <c r="O47" s="136"/>
      <c r="P47" s="8"/>
      <c r="Q47" s="135"/>
      <c r="R47" s="135"/>
      <c r="S47" s="135"/>
      <c r="T47" s="135"/>
      <c r="U47" s="135"/>
      <c r="V47" s="135"/>
      <c r="W47" s="10"/>
      <c r="X47" s="134"/>
      <c r="Y47" s="135"/>
      <c r="Z47" s="135"/>
      <c r="AA47" s="135"/>
      <c r="AB47" s="135"/>
      <c r="AC47" s="135"/>
      <c r="AD47" s="135"/>
      <c r="AE47" s="135"/>
      <c r="AF47" s="135"/>
      <c r="AG47" s="136"/>
      <c r="AH47" s="134"/>
      <c r="AI47" s="135"/>
      <c r="AJ47" s="135"/>
      <c r="AK47" s="135"/>
      <c r="AL47" s="136"/>
      <c r="AM47" s="134" t="s">
        <v>27</v>
      </c>
      <c r="AN47" s="135"/>
      <c r="AO47" s="135"/>
      <c r="AP47" s="135"/>
      <c r="AQ47" s="135"/>
      <c r="AR47" s="135"/>
      <c r="AS47" s="135"/>
      <c r="AT47" s="136"/>
      <c r="AU47" s="134"/>
      <c r="AV47" s="135"/>
      <c r="AW47" s="135"/>
      <c r="AX47" s="135"/>
      <c r="AY47" s="136"/>
      <c r="AZ47" s="134"/>
      <c r="BA47" s="135"/>
      <c r="BB47" s="135"/>
      <c r="BC47" s="135"/>
      <c r="BD47" s="135"/>
      <c r="BE47" s="135"/>
      <c r="BF47" s="135"/>
      <c r="BG47" s="135"/>
      <c r="BH47" s="135"/>
      <c r="BI47" s="136"/>
    </row>
    <row r="48" spans="1:61">
      <c r="A48" s="131" t="s">
        <v>20</v>
      </c>
      <c r="B48" s="132"/>
      <c r="C48" s="133"/>
      <c r="D48" s="190" t="s">
        <v>13</v>
      </c>
      <c r="E48" s="191"/>
      <c r="F48" s="191"/>
      <c r="G48" s="191"/>
      <c r="H48" s="191"/>
      <c r="I48" s="191"/>
      <c r="J48" s="191"/>
      <c r="K48" s="191"/>
      <c r="L48" s="191"/>
      <c r="M48" s="191"/>
      <c r="N48" s="191"/>
      <c r="O48" s="192"/>
      <c r="P48" s="186" t="s">
        <v>41</v>
      </c>
      <c r="Q48" s="132"/>
      <c r="R48" s="132"/>
      <c r="S48" s="132"/>
      <c r="T48" s="132"/>
      <c r="U48" s="132"/>
      <c r="V48" s="132"/>
      <c r="W48" s="133"/>
      <c r="X48" s="180" t="s">
        <v>34</v>
      </c>
      <c r="Y48" s="181"/>
      <c r="Z48" s="181"/>
      <c r="AA48" s="181"/>
      <c r="AB48" s="181"/>
      <c r="AC48" s="181"/>
      <c r="AD48" s="181"/>
      <c r="AE48" s="181"/>
      <c r="AF48" s="181"/>
      <c r="AG48" s="182"/>
      <c r="AH48" s="180" t="s">
        <v>70</v>
      </c>
      <c r="AI48" s="181"/>
      <c r="AJ48" s="181"/>
      <c r="AK48" s="181"/>
      <c r="AL48" s="182"/>
      <c r="AM48" s="238">
        <v>72620</v>
      </c>
      <c r="AN48" s="239"/>
      <c r="AO48" s="239"/>
      <c r="AP48" s="239"/>
      <c r="AQ48" s="239"/>
      <c r="AR48" s="239"/>
      <c r="AS48" s="239"/>
      <c r="AT48" s="240"/>
      <c r="AU48" s="232"/>
      <c r="AV48" s="233"/>
      <c r="AW48" s="233"/>
      <c r="AX48" s="233"/>
      <c r="AY48" s="234"/>
      <c r="AZ48" s="198" t="str">
        <f>IF(AU48="","",AM48*AU48)</f>
        <v/>
      </c>
      <c r="BA48" s="199"/>
      <c r="BB48" s="199"/>
      <c r="BC48" s="199"/>
      <c r="BD48" s="199"/>
      <c r="BE48" s="199"/>
      <c r="BF48" s="199"/>
      <c r="BG48" s="199"/>
      <c r="BH48" s="199"/>
      <c r="BI48" s="200"/>
    </row>
    <row r="49" spans="1:76" ht="13.5" customHeight="1">
      <c r="A49" s="23"/>
      <c r="B49" s="24"/>
      <c r="C49" s="25"/>
      <c r="D49" s="187" t="s">
        <v>42</v>
      </c>
      <c r="E49" s="188"/>
      <c r="F49" s="188"/>
      <c r="G49" s="188"/>
      <c r="H49" s="188"/>
      <c r="I49" s="188"/>
      <c r="J49" s="188"/>
      <c r="K49" s="188"/>
      <c r="L49" s="188"/>
      <c r="M49" s="188"/>
      <c r="N49" s="188"/>
      <c r="O49" s="189"/>
      <c r="P49" s="134"/>
      <c r="Q49" s="135"/>
      <c r="R49" s="135"/>
      <c r="S49" s="135"/>
      <c r="T49" s="135"/>
      <c r="U49" s="135"/>
      <c r="V49" s="135"/>
      <c r="W49" s="136"/>
      <c r="X49" s="183"/>
      <c r="Y49" s="184"/>
      <c r="Z49" s="184"/>
      <c r="AA49" s="184"/>
      <c r="AB49" s="184"/>
      <c r="AC49" s="184"/>
      <c r="AD49" s="184"/>
      <c r="AE49" s="184"/>
      <c r="AF49" s="184"/>
      <c r="AG49" s="185"/>
      <c r="AH49" s="183"/>
      <c r="AI49" s="184"/>
      <c r="AJ49" s="184"/>
      <c r="AK49" s="184"/>
      <c r="AL49" s="185"/>
      <c r="AM49" s="241"/>
      <c r="AN49" s="242"/>
      <c r="AO49" s="242"/>
      <c r="AP49" s="242"/>
      <c r="AQ49" s="242"/>
      <c r="AR49" s="242"/>
      <c r="AS49" s="242"/>
      <c r="AT49" s="243"/>
      <c r="AU49" s="235"/>
      <c r="AV49" s="236"/>
      <c r="AW49" s="236"/>
      <c r="AX49" s="236"/>
      <c r="AY49" s="237"/>
      <c r="AZ49" s="201"/>
      <c r="BA49" s="202"/>
      <c r="BB49" s="202"/>
      <c r="BC49" s="202"/>
      <c r="BD49" s="202"/>
      <c r="BE49" s="202"/>
      <c r="BF49" s="202"/>
      <c r="BG49" s="202"/>
      <c r="BH49" s="202"/>
      <c r="BI49" s="203"/>
    </row>
    <row r="50" spans="1:76" ht="13.5">
      <c r="A50" s="23"/>
      <c r="B50" s="24"/>
      <c r="C50" s="25"/>
      <c r="D50" s="131" t="s">
        <v>13</v>
      </c>
      <c r="E50" s="132"/>
      <c r="F50" s="132"/>
      <c r="G50" s="132"/>
      <c r="H50" s="132"/>
      <c r="I50" s="132"/>
      <c r="J50" s="132"/>
      <c r="K50" s="132"/>
      <c r="L50" s="132"/>
      <c r="M50" s="132"/>
      <c r="N50" s="132"/>
      <c r="O50" s="133"/>
      <c r="P50" s="4"/>
      <c r="Q50" s="181" t="s">
        <v>23</v>
      </c>
      <c r="R50" s="181"/>
      <c r="S50" s="181"/>
      <c r="T50" s="181"/>
      <c r="U50" s="181"/>
      <c r="V50" s="181"/>
      <c r="W50" s="18"/>
      <c r="X50" s="180" t="s">
        <v>35</v>
      </c>
      <c r="Y50" s="181"/>
      <c r="Z50" s="181"/>
      <c r="AA50" s="181"/>
      <c r="AB50" s="181"/>
      <c r="AC50" s="181"/>
      <c r="AD50" s="181"/>
      <c r="AE50" s="181"/>
      <c r="AF50" s="181"/>
      <c r="AG50" s="182"/>
      <c r="AH50" s="180" t="s">
        <v>71</v>
      </c>
      <c r="AI50" s="181"/>
      <c r="AJ50" s="181"/>
      <c r="AK50" s="181"/>
      <c r="AL50" s="182"/>
      <c r="AM50" s="238">
        <v>110000</v>
      </c>
      <c r="AN50" s="239"/>
      <c r="AO50" s="239"/>
      <c r="AP50" s="239"/>
      <c r="AQ50" s="239"/>
      <c r="AR50" s="239"/>
      <c r="AS50" s="239"/>
      <c r="AT50" s="240"/>
      <c r="AU50" s="232"/>
      <c r="AV50" s="233"/>
      <c r="AW50" s="233"/>
      <c r="AX50" s="233"/>
      <c r="AY50" s="234"/>
      <c r="AZ50" s="198" t="str">
        <f>IF(AU50="","",AM50*AU50)</f>
        <v/>
      </c>
      <c r="BA50" s="199"/>
      <c r="BB50" s="199"/>
      <c r="BC50" s="199"/>
      <c r="BD50" s="199"/>
      <c r="BE50" s="199"/>
      <c r="BF50" s="199"/>
      <c r="BG50" s="199"/>
      <c r="BH50" s="199"/>
      <c r="BI50" s="200"/>
    </row>
    <row r="51" spans="1:76" ht="10.5" customHeight="1">
      <c r="A51" s="23"/>
      <c r="B51" s="24"/>
      <c r="C51" s="25"/>
      <c r="D51" s="134" t="s">
        <v>14</v>
      </c>
      <c r="E51" s="135"/>
      <c r="F51" s="135"/>
      <c r="G51" s="135"/>
      <c r="H51" s="135"/>
      <c r="I51" s="135"/>
      <c r="J51" s="135"/>
      <c r="K51" s="135"/>
      <c r="L51" s="135"/>
      <c r="M51" s="135"/>
      <c r="N51" s="135"/>
      <c r="O51" s="136"/>
      <c r="P51" s="8"/>
      <c r="Q51" s="184"/>
      <c r="R51" s="184"/>
      <c r="S51" s="184"/>
      <c r="T51" s="184"/>
      <c r="U51" s="184"/>
      <c r="V51" s="184"/>
      <c r="W51" s="19"/>
      <c r="X51" s="183"/>
      <c r="Y51" s="184"/>
      <c r="Z51" s="184"/>
      <c r="AA51" s="184"/>
      <c r="AB51" s="184"/>
      <c r="AC51" s="184"/>
      <c r="AD51" s="184"/>
      <c r="AE51" s="184"/>
      <c r="AF51" s="184"/>
      <c r="AG51" s="185"/>
      <c r="AH51" s="183"/>
      <c r="AI51" s="184"/>
      <c r="AJ51" s="184"/>
      <c r="AK51" s="184"/>
      <c r="AL51" s="185"/>
      <c r="AM51" s="241"/>
      <c r="AN51" s="242"/>
      <c r="AO51" s="242"/>
      <c r="AP51" s="242"/>
      <c r="AQ51" s="242"/>
      <c r="AR51" s="242"/>
      <c r="AS51" s="242"/>
      <c r="AT51" s="243"/>
      <c r="AU51" s="235"/>
      <c r="AV51" s="236"/>
      <c r="AW51" s="236"/>
      <c r="AX51" s="236"/>
      <c r="AY51" s="237"/>
      <c r="AZ51" s="201"/>
      <c r="BA51" s="202"/>
      <c r="BB51" s="202"/>
      <c r="BC51" s="202"/>
      <c r="BD51" s="202"/>
      <c r="BE51" s="202"/>
      <c r="BF51" s="202"/>
      <c r="BG51" s="202"/>
      <c r="BH51" s="202"/>
      <c r="BI51" s="203"/>
    </row>
    <row r="52" spans="1:76" ht="10.5" customHeight="1">
      <c r="A52" s="23"/>
      <c r="B52" s="24"/>
      <c r="C52" s="25"/>
      <c r="D52" s="190" t="s">
        <v>15</v>
      </c>
      <c r="E52" s="191"/>
      <c r="F52" s="191"/>
      <c r="G52" s="191"/>
      <c r="H52" s="191"/>
      <c r="I52" s="191"/>
      <c r="J52" s="191"/>
      <c r="K52" s="191"/>
      <c r="L52" s="191"/>
      <c r="M52" s="191"/>
      <c r="N52" s="191"/>
      <c r="O52" s="192"/>
      <c r="P52" s="4"/>
      <c r="Q52" s="5"/>
      <c r="R52" s="5"/>
      <c r="S52" s="5"/>
      <c r="T52" s="5"/>
      <c r="U52" s="5"/>
      <c r="V52" s="5"/>
      <c r="W52" s="6"/>
      <c r="X52" s="5"/>
      <c r="Y52" s="5"/>
      <c r="Z52" s="5"/>
      <c r="AA52" s="5"/>
      <c r="AB52" s="5"/>
      <c r="AC52" s="5"/>
      <c r="AD52" s="5"/>
      <c r="AE52" s="5"/>
      <c r="AF52" s="5"/>
      <c r="AG52" s="6"/>
      <c r="AH52" s="4"/>
      <c r="AI52" s="5"/>
      <c r="AJ52" s="5"/>
      <c r="AK52" s="5"/>
      <c r="AL52" s="6"/>
      <c r="AM52" s="238">
        <v>408</v>
      </c>
      <c r="AN52" s="239"/>
      <c r="AO52" s="239"/>
      <c r="AP52" s="239"/>
      <c r="AQ52" s="239"/>
      <c r="AR52" s="239"/>
      <c r="AS52" s="239"/>
      <c r="AT52" s="240"/>
      <c r="AU52" s="232"/>
      <c r="AV52" s="233"/>
      <c r="AW52" s="233"/>
      <c r="AX52" s="233"/>
      <c r="AY52" s="234"/>
      <c r="AZ52" s="198" t="str">
        <f>IF(AU52="","",AM52*AU52)</f>
        <v/>
      </c>
      <c r="BA52" s="199"/>
      <c r="BB52" s="199"/>
      <c r="BC52" s="199"/>
      <c r="BD52" s="199"/>
      <c r="BE52" s="199"/>
      <c r="BF52" s="199"/>
      <c r="BG52" s="199"/>
      <c r="BH52" s="199"/>
      <c r="BI52" s="200"/>
    </row>
    <row r="53" spans="1:76" ht="10.5" customHeight="1">
      <c r="A53" s="23"/>
      <c r="B53" s="24"/>
      <c r="C53" s="25"/>
      <c r="D53" s="193"/>
      <c r="E53" s="194"/>
      <c r="F53" s="194"/>
      <c r="G53" s="194"/>
      <c r="H53" s="194"/>
      <c r="I53" s="194"/>
      <c r="J53" s="194"/>
      <c r="K53" s="194"/>
      <c r="L53" s="194"/>
      <c r="M53" s="194"/>
      <c r="N53" s="194"/>
      <c r="O53" s="195"/>
      <c r="P53" s="11"/>
      <c r="W53" s="12"/>
      <c r="AG53" s="12"/>
      <c r="AH53" s="11"/>
      <c r="AL53" s="12"/>
      <c r="AM53" s="241"/>
      <c r="AN53" s="242"/>
      <c r="AO53" s="242"/>
      <c r="AP53" s="242"/>
      <c r="AQ53" s="242"/>
      <c r="AR53" s="242"/>
      <c r="AS53" s="242"/>
      <c r="AT53" s="243"/>
      <c r="AU53" s="235"/>
      <c r="AV53" s="236"/>
      <c r="AW53" s="236"/>
      <c r="AX53" s="236"/>
      <c r="AY53" s="237"/>
      <c r="AZ53" s="201"/>
      <c r="BA53" s="202"/>
      <c r="BB53" s="202"/>
      <c r="BC53" s="202"/>
      <c r="BD53" s="202"/>
      <c r="BE53" s="202"/>
      <c r="BF53" s="202"/>
      <c r="BG53" s="202"/>
      <c r="BH53" s="202"/>
      <c r="BI53" s="203"/>
      <c r="BQ53" s="3"/>
      <c r="BR53" s="3"/>
      <c r="BS53" s="3"/>
      <c r="BT53" s="3"/>
      <c r="BU53" s="3"/>
      <c r="BV53" s="3"/>
      <c r="BW53" s="3"/>
      <c r="BX53" s="3"/>
    </row>
    <row r="54" spans="1:76" ht="10.5" customHeight="1">
      <c r="A54" s="26"/>
      <c r="B54" s="26"/>
      <c r="C54" s="26"/>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131" t="s">
        <v>49</v>
      </c>
      <c r="AN54" s="132"/>
      <c r="AO54" s="132"/>
      <c r="AP54" s="132"/>
      <c r="AQ54" s="132"/>
      <c r="AR54" s="132"/>
      <c r="AS54" s="132"/>
      <c r="AT54" s="132"/>
      <c r="AU54" s="132"/>
      <c r="AV54" s="132"/>
      <c r="AW54" s="132"/>
      <c r="AX54" s="132"/>
      <c r="AY54" s="133"/>
      <c r="AZ54" s="198" t="str">
        <f>IF(AU52="","",SUM(AZ48:BI53))</f>
        <v/>
      </c>
      <c r="BA54" s="199"/>
      <c r="BB54" s="199"/>
      <c r="BC54" s="199"/>
      <c r="BD54" s="199"/>
      <c r="BE54" s="199"/>
      <c r="BF54" s="199"/>
      <c r="BG54" s="199"/>
      <c r="BH54" s="199"/>
      <c r="BI54" s="200"/>
      <c r="BQ54" s="3"/>
      <c r="BR54" s="3"/>
      <c r="BS54" s="3"/>
      <c r="BT54" s="3"/>
      <c r="BU54" s="3"/>
      <c r="BV54" s="3"/>
      <c r="BW54" s="3"/>
      <c r="BX54" s="3"/>
    </row>
    <row r="55" spans="1:76" ht="10.5" customHeight="1">
      <c r="A55" s="24"/>
      <c r="B55" s="29"/>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1"/>
      <c r="AM55" s="134"/>
      <c r="AN55" s="135"/>
      <c r="AO55" s="135"/>
      <c r="AP55" s="135"/>
      <c r="AQ55" s="135"/>
      <c r="AR55" s="135"/>
      <c r="AS55" s="135"/>
      <c r="AT55" s="135"/>
      <c r="AU55" s="135"/>
      <c r="AV55" s="135"/>
      <c r="AW55" s="135"/>
      <c r="AX55" s="135"/>
      <c r="AY55" s="136"/>
      <c r="AZ55" s="201"/>
      <c r="BA55" s="202"/>
      <c r="BB55" s="202"/>
      <c r="BC55" s="202"/>
      <c r="BD55" s="202"/>
      <c r="BE55" s="202"/>
      <c r="BF55" s="202"/>
      <c r="BG55" s="202"/>
      <c r="BH55" s="202"/>
      <c r="BI55" s="203"/>
      <c r="BQ55" s="3"/>
      <c r="BR55" s="43" t="s">
        <v>56</v>
      </c>
      <c r="BS55" s="44" t="s">
        <v>57</v>
      </c>
      <c r="BT55" s="44" t="s">
        <v>58</v>
      </c>
      <c r="BU55" s="43" t="s">
        <v>59</v>
      </c>
      <c r="BV55" s="43" t="s">
        <v>60</v>
      </c>
      <c r="BW55" s="43" t="s">
        <v>61</v>
      </c>
      <c r="BX55" s="45"/>
    </row>
    <row r="56" spans="1:76" ht="10.5" customHeight="1">
      <c r="A56" s="17"/>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1"/>
      <c r="AM56" s="204" t="s">
        <v>83</v>
      </c>
      <c r="AN56" s="205"/>
      <c r="AO56" s="205"/>
      <c r="AP56" s="205"/>
      <c r="AQ56" s="205"/>
      <c r="AR56" s="205"/>
      <c r="AS56" s="205"/>
      <c r="AT56" s="205"/>
      <c r="AU56" s="205"/>
      <c r="AV56" s="205"/>
      <c r="AW56" s="205"/>
      <c r="AX56" s="205"/>
      <c r="AY56" s="206"/>
      <c r="AZ56" s="198" t="str">
        <f>IF(AZ54="","",ROUNDDOWN(AZ54*10/110,0))</f>
        <v/>
      </c>
      <c r="BA56" s="199"/>
      <c r="BB56" s="199">
        <f>ROUNDDOWN(BB55*10/110,0)</f>
        <v>0</v>
      </c>
      <c r="BC56" s="199"/>
      <c r="BD56" s="199">
        <f>ROUNDDOWN(BD55*10/110,0)</f>
        <v>0</v>
      </c>
      <c r="BE56" s="199"/>
      <c r="BF56" s="199">
        <f>ROUNDDOWN(BF55*10/110,0)</f>
        <v>0</v>
      </c>
      <c r="BG56" s="199"/>
      <c r="BH56" s="199">
        <f>ROUNDDOWN(BH55*10/110,0)</f>
        <v>0</v>
      </c>
      <c r="BI56" s="200"/>
      <c r="BQ56" s="3"/>
      <c r="BR56" s="43"/>
      <c r="BS56" s="44" t="b">
        <v>0</v>
      </c>
      <c r="BT56" s="44" t="b">
        <v>0</v>
      </c>
      <c r="BU56" s="44" t="b">
        <v>0</v>
      </c>
      <c r="BV56" s="44" t="b">
        <v>0</v>
      </c>
      <c r="BW56" s="44" t="b">
        <v>0</v>
      </c>
      <c r="BX56" s="45"/>
    </row>
    <row r="57" spans="1:76" ht="10.5" customHeight="1">
      <c r="A57" s="17"/>
      <c r="B57" s="32"/>
      <c r="C57" s="32"/>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07"/>
      <c r="AN57" s="208"/>
      <c r="AO57" s="208"/>
      <c r="AP57" s="208"/>
      <c r="AQ57" s="208"/>
      <c r="AR57" s="208"/>
      <c r="AS57" s="208"/>
      <c r="AT57" s="208"/>
      <c r="AU57" s="208"/>
      <c r="AV57" s="208"/>
      <c r="AW57" s="208"/>
      <c r="AX57" s="208"/>
      <c r="AY57" s="209"/>
      <c r="AZ57" s="201" t="e">
        <f>ROUNDDOWN(AZ56*10/110,0)</f>
        <v>#VALUE!</v>
      </c>
      <c r="BA57" s="202"/>
      <c r="BB57" s="202">
        <f>ROUNDDOWN(BB56*10/110,0)</f>
        <v>0</v>
      </c>
      <c r="BC57" s="202"/>
      <c r="BD57" s="202">
        <f>ROUNDDOWN(BD56*10/110,0)</f>
        <v>0</v>
      </c>
      <c r="BE57" s="202"/>
      <c r="BF57" s="202">
        <f>ROUNDDOWN(BF56*10/110,0)</f>
        <v>0</v>
      </c>
      <c r="BG57" s="202"/>
      <c r="BH57" s="202">
        <f>ROUNDDOWN(BH56*10/110,0)</f>
        <v>0</v>
      </c>
      <c r="BI57" s="203"/>
      <c r="BQ57" s="3"/>
      <c r="BR57" s="43"/>
      <c r="BS57" s="44"/>
      <c r="BT57" s="44"/>
      <c r="BU57" s="44"/>
      <c r="BV57" s="44"/>
      <c r="BW57" s="44"/>
      <c r="BX57" s="45"/>
    </row>
    <row r="58" spans="1:76" ht="24" customHeight="1">
      <c r="A58" s="17"/>
      <c r="B58" s="28" t="s">
        <v>51</v>
      </c>
      <c r="C58" s="1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Q58" s="3"/>
      <c r="BR58" s="43" t="s">
        <v>62</v>
      </c>
      <c r="BS58" s="44"/>
      <c r="BT58" s="44"/>
      <c r="BU58" s="44"/>
      <c r="BV58" s="44"/>
      <c r="BW58" s="44"/>
      <c r="BX58" s="44"/>
    </row>
    <row r="59" spans="1:76" ht="13.5" customHeight="1">
      <c r="A59" s="17"/>
      <c r="B59" s="17"/>
      <c r="C59" s="17"/>
      <c r="AM59" s="14"/>
      <c r="AN59" s="14"/>
      <c r="AO59" s="14"/>
      <c r="AP59" s="14"/>
      <c r="AQ59" s="14"/>
      <c r="AR59" s="14"/>
      <c r="AS59" s="14"/>
      <c r="AT59" s="20"/>
      <c r="AU59" s="20"/>
      <c r="AV59" s="20"/>
      <c r="AW59" s="20"/>
      <c r="AX59" s="20"/>
      <c r="AY59" s="20"/>
      <c r="AZ59" s="22"/>
      <c r="BA59" s="22"/>
      <c r="BB59" s="22"/>
      <c r="BC59" s="22"/>
      <c r="BD59" s="22"/>
      <c r="BE59" s="22"/>
      <c r="BF59" s="22"/>
      <c r="BG59" s="22"/>
      <c r="BH59" s="22"/>
      <c r="BI59" s="22"/>
      <c r="BQ59" s="3"/>
      <c r="BR59" s="46" t="b">
        <v>0</v>
      </c>
      <c r="BS59" s="44"/>
      <c r="BT59" s="44"/>
      <c r="BU59" s="44"/>
      <c r="BV59" s="44"/>
      <c r="BW59" s="44"/>
      <c r="BX59" s="44"/>
    </row>
    <row r="60" spans="1:76" ht="13.5" customHeight="1">
      <c r="A60" s="17"/>
      <c r="B60" s="17"/>
      <c r="C60" s="17"/>
      <c r="AM60" s="14"/>
      <c r="AN60" s="14"/>
      <c r="AO60" s="14"/>
      <c r="AP60" s="14"/>
      <c r="AQ60" s="14"/>
      <c r="AR60" s="14"/>
      <c r="AS60" s="14"/>
      <c r="AT60" s="14"/>
      <c r="AU60" s="20"/>
      <c r="AV60" s="20"/>
      <c r="AW60" s="20"/>
      <c r="AX60" s="20"/>
      <c r="AY60" s="20"/>
      <c r="AZ60" s="22"/>
      <c r="BA60" s="22"/>
      <c r="BB60" s="22"/>
      <c r="BC60" s="22"/>
      <c r="BD60" s="22"/>
      <c r="BE60" s="22"/>
      <c r="BF60" s="22"/>
      <c r="BG60" s="22"/>
      <c r="BH60" s="22"/>
      <c r="BI60" s="22"/>
      <c r="BQ60" s="3"/>
      <c r="BR60" s="43" t="s">
        <v>63</v>
      </c>
      <c r="BS60" s="44"/>
      <c r="BT60" s="44"/>
      <c r="BU60" s="44"/>
      <c r="BV60" s="44"/>
      <c r="BW60" s="44"/>
      <c r="BX60" s="44"/>
    </row>
    <row r="61" spans="1:76" ht="13.5" customHeight="1">
      <c r="A61" s="17"/>
      <c r="B61" s="17"/>
      <c r="C61" s="17"/>
      <c r="AM61" s="14"/>
      <c r="AN61" s="14"/>
      <c r="AO61" s="14"/>
      <c r="AP61" s="14"/>
      <c r="AQ61" s="14"/>
      <c r="AR61" s="14"/>
      <c r="AS61" s="14"/>
      <c r="AT61" s="14"/>
      <c r="AU61" s="20"/>
      <c r="AV61" s="20"/>
      <c r="AW61" s="20"/>
      <c r="AX61" s="20"/>
      <c r="AY61" s="20"/>
      <c r="AZ61" s="22"/>
      <c r="BA61" s="22"/>
      <c r="BB61" s="22"/>
      <c r="BC61" s="22"/>
      <c r="BD61" s="22"/>
      <c r="BE61" s="22"/>
      <c r="BF61" s="22"/>
      <c r="BG61" s="22"/>
      <c r="BH61" s="22"/>
      <c r="BI61" s="22"/>
      <c r="BQ61" s="3"/>
      <c r="BR61" s="3" t="b">
        <v>0</v>
      </c>
      <c r="BS61" s="44"/>
      <c r="BT61" s="44"/>
      <c r="BU61" s="44"/>
      <c r="BV61" s="44"/>
      <c r="BW61" s="44"/>
      <c r="BX61" s="44"/>
    </row>
    <row r="62" spans="1:76" ht="13.5" customHeight="1">
      <c r="A62" s="17"/>
      <c r="B62" s="17"/>
      <c r="C62" s="17"/>
      <c r="AM62" s="14"/>
      <c r="AN62" s="14"/>
      <c r="AO62" s="14"/>
      <c r="AP62" s="14"/>
      <c r="AQ62" s="14"/>
      <c r="AR62" s="14"/>
      <c r="AS62" s="14"/>
      <c r="AT62" s="14"/>
      <c r="AU62" s="20"/>
      <c r="AV62" s="20"/>
      <c r="AW62" s="20"/>
      <c r="AX62" s="20"/>
      <c r="AY62" s="20"/>
      <c r="AZ62" s="22"/>
      <c r="BA62" s="22"/>
      <c r="BB62" s="22"/>
      <c r="BC62" s="22"/>
      <c r="BD62" s="22"/>
      <c r="BE62" s="22"/>
      <c r="BF62" s="22"/>
      <c r="BG62" s="22"/>
      <c r="BH62" s="22"/>
      <c r="BI62" s="22"/>
      <c r="BQ62" s="3"/>
      <c r="BR62" s="3"/>
      <c r="BS62" s="3"/>
      <c r="BT62" s="3"/>
      <c r="BU62" s="3"/>
      <c r="BV62" s="3"/>
      <c r="BW62" s="3"/>
      <c r="BX62" s="3"/>
    </row>
    <row r="63" spans="1:76" ht="13.5" customHeight="1">
      <c r="A63" s="17"/>
      <c r="B63" s="17"/>
      <c r="C63" s="17"/>
      <c r="AM63" s="14"/>
      <c r="AN63" s="14"/>
      <c r="AO63" s="14"/>
      <c r="AP63" s="14"/>
      <c r="AQ63" s="14"/>
      <c r="AR63" s="14"/>
      <c r="AS63" s="14"/>
      <c r="AT63" s="14"/>
      <c r="AU63" s="20"/>
      <c r="AV63" s="20"/>
      <c r="AW63" s="20"/>
      <c r="AX63" s="20"/>
      <c r="AY63" s="20"/>
      <c r="AZ63" s="22"/>
      <c r="BA63" s="22"/>
      <c r="BB63" s="22"/>
      <c r="BC63" s="22"/>
      <c r="BD63" s="22"/>
      <c r="BE63" s="22"/>
      <c r="BF63" s="22"/>
      <c r="BG63" s="22"/>
      <c r="BH63" s="22"/>
      <c r="BI63" s="22"/>
    </row>
    <row r="64" spans="1:76" ht="13.5" customHeight="1">
      <c r="A64" s="17"/>
      <c r="B64" s="17"/>
      <c r="C64" s="17"/>
      <c r="AM64" s="14"/>
      <c r="AN64" s="14"/>
      <c r="AO64" s="14"/>
      <c r="AP64" s="14"/>
      <c r="AQ64" s="14"/>
      <c r="AR64" s="14"/>
      <c r="AS64" s="14"/>
      <c r="AT64" s="14"/>
      <c r="AU64" s="20"/>
      <c r="AV64" s="20"/>
      <c r="AW64" s="20"/>
      <c r="AX64" s="20"/>
      <c r="AY64" s="20"/>
      <c r="AZ64" s="22"/>
      <c r="BA64" s="22"/>
      <c r="BB64" s="22"/>
      <c r="BC64" s="22"/>
      <c r="BD64" s="22"/>
      <c r="BE64" s="22"/>
      <c r="BF64" s="22"/>
      <c r="BG64" s="22"/>
      <c r="BH64" s="22"/>
      <c r="BI64" s="22"/>
    </row>
    <row r="65" spans="1:61" ht="13.5" customHeight="1">
      <c r="A65" s="17"/>
      <c r="B65" s="17"/>
      <c r="C65" s="17"/>
      <c r="AM65" s="14"/>
      <c r="AN65" s="14"/>
      <c r="AO65" s="14"/>
      <c r="AP65" s="14"/>
      <c r="AQ65" s="14"/>
      <c r="AR65" s="14"/>
      <c r="AS65" s="14"/>
      <c r="AT65" s="14"/>
      <c r="AU65" s="20"/>
      <c r="AV65" s="20"/>
      <c r="AW65" s="20"/>
      <c r="AX65" s="20"/>
      <c r="AY65" s="20"/>
      <c r="AZ65" s="22"/>
      <c r="BA65" s="22"/>
      <c r="BB65" s="22"/>
      <c r="BC65" s="22"/>
      <c r="BD65" s="22"/>
      <c r="BE65" s="22"/>
      <c r="BF65" s="22"/>
      <c r="BG65" s="22"/>
      <c r="BH65" s="22"/>
      <c r="BI65" s="22"/>
    </row>
    <row r="66" spans="1:61" ht="13.5" customHeight="1">
      <c r="BI66" s="2" t="s">
        <v>21</v>
      </c>
    </row>
    <row r="67" spans="1:61" ht="5.25" customHeight="1"/>
    <row r="68" spans="1:61" ht="14.25" customHeight="1">
      <c r="A68" s="4"/>
      <c r="B68" s="5" t="s">
        <v>16</v>
      </c>
      <c r="C68" s="5"/>
      <c r="D68" s="5"/>
      <c r="E68" s="5"/>
      <c r="F68" s="5"/>
      <c r="G68" s="5"/>
      <c r="H68" s="5"/>
      <c r="I68" s="5"/>
      <c r="J68" s="5"/>
      <c r="K68" s="5"/>
      <c r="L68" s="5"/>
      <c r="M68" s="5"/>
      <c r="N68" s="5"/>
      <c r="O68" s="5"/>
      <c r="P68" s="5"/>
      <c r="Q68" s="5"/>
      <c r="R68" s="5"/>
      <c r="S68" s="5"/>
      <c r="T68" s="5"/>
      <c r="U68" s="5"/>
      <c r="V68" s="5" t="s">
        <v>30</v>
      </c>
      <c r="W68" s="5"/>
      <c r="X68" s="5"/>
      <c r="Y68" s="5"/>
      <c r="Z68" s="5"/>
      <c r="AA68" s="5"/>
      <c r="AB68" s="5"/>
      <c r="AC68" s="5"/>
      <c r="AD68" s="5"/>
      <c r="AE68" s="5"/>
      <c r="AF68" s="5"/>
      <c r="AG68" s="5"/>
      <c r="AH68" s="5"/>
      <c r="AI68" s="5"/>
      <c r="AJ68" s="5"/>
      <c r="AK68" s="5"/>
      <c r="AL68" s="5"/>
      <c r="AM68" s="5"/>
      <c r="AN68" s="5"/>
      <c r="AO68" s="5"/>
      <c r="AP68" s="6"/>
      <c r="AQ68" s="132" t="s">
        <v>54</v>
      </c>
      <c r="AR68" s="132"/>
      <c r="AS68" s="132"/>
      <c r="AT68" s="132"/>
      <c r="AU68" s="132"/>
      <c r="AV68" s="133"/>
      <c r="AW68" s="131" t="s">
        <v>31</v>
      </c>
      <c r="AX68" s="132"/>
      <c r="AY68" s="132"/>
      <c r="AZ68" s="132"/>
      <c r="BA68" s="132"/>
      <c r="BB68" s="132"/>
      <c r="BC68" s="132"/>
      <c r="BD68" s="132"/>
      <c r="BE68" s="132"/>
      <c r="BF68" s="132"/>
      <c r="BG68" s="132"/>
      <c r="BH68" s="132"/>
      <c r="BI68" s="133"/>
    </row>
    <row r="69" spans="1:61" ht="14.25" customHeight="1">
      <c r="A69" s="11"/>
      <c r="B69" s="178" t="s">
        <v>32</v>
      </c>
      <c r="C69" s="178"/>
      <c r="D69" s="196"/>
      <c r="E69" s="196"/>
      <c r="F69" s="196"/>
      <c r="G69" s="196"/>
      <c r="H69" s="196"/>
      <c r="I69" s="196"/>
      <c r="J69" s="196"/>
      <c r="K69" s="196"/>
      <c r="L69" s="196"/>
      <c r="M69" s="196"/>
      <c r="N69" s="196"/>
      <c r="O69" s="196"/>
      <c r="P69" s="196"/>
      <c r="Q69" s="196"/>
      <c r="R69" s="196"/>
      <c r="S69" s="196"/>
      <c r="T69" s="178" t="s">
        <v>33</v>
      </c>
      <c r="U69" s="178"/>
      <c r="AP69" s="12"/>
      <c r="AW69" s="244" t="s">
        <v>67</v>
      </c>
      <c r="AX69" s="245"/>
      <c r="AY69" s="245"/>
      <c r="AZ69" s="245"/>
      <c r="BA69" s="245"/>
      <c r="BB69" s="245"/>
      <c r="BC69" s="245"/>
      <c r="BD69" s="245"/>
      <c r="BE69" s="245"/>
      <c r="BF69" s="245"/>
      <c r="BG69" s="245"/>
      <c r="BH69" s="245"/>
      <c r="BI69" s="246"/>
    </row>
    <row r="70" spans="1:61" ht="14.25" customHeight="1">
      <c r="A70" s="8"/>
      <c r="B70" s="179"/>
      <c r="C70" s="179"/>
      <c r="D70" s="197"/>
      <c r="E70" s="197"/>
      <c r="F70" s="197"/>
      <c r="G70" s="197"/>
      <c r="H70" s="197"/>
      <c r="I70" s="197"/>
      <c r="J70" s="197"/>
      <c r="K70" s="197"/>
      <c r="L70" s="197"/>
      <c r="M70" s="197"/>
      <c r="N70" s="197"/>
      <c r="O70" s="197"/>
      <c r="P70" s="197"/>
      <c r="Q70" s="197"/>
      <c r="R70" s="197"/>
      <c r="S70" s="197"/>
      <c r="T70" s="179"/>
      <c r="U70" s="179"/>
      <c r="V70" s="9"/>
      <c r="W70" s="9"/>
      <c r="X70" s="9"/>
      <c r="Y70" s="9"/>
      <c r="Z70" s="9"/>
      <c r="AA70" s="9"/>
      <c r="AB70" s="9"/>
      <c r="AC70" s="9"/>
      <c r="AD70" s="9"/>
      <c r="AE70" s="9"/>
      <c r="AF70" s="9"/>
      <c r="AG70" s="9"/>
      <c r="AH70" s="9"/>
      <c r="AI70" s="9"/>
      <c r="AJ70" s="9"/>
      <c r="AK70" s="9"/>
      <c r="AL70" s="9"/>
      <c r="AM70" s="9"/>
      <c r="AN70" s="9"/>
      <c r="AO70" s="9"/>
      <c r="AP70" s="10"/>
      <c r="AQ70" s="9"/>
      <c r="AR70" s="9"/>
      <c r="AS70" s="9"/>
      <c r="AT70" s="9"/>
      <c r="AU70" s="9"/>
      <c r="AV70" s="9"/>
      <c r="AW70" s="247"/>
      <c r="AX70" s="248"/>
      <c r="AY70" s="248"/>
      <c r="AZ70" s="248"/>
      <c r="BA70" s="248"/>
      <c r="BB70" s="248"/>
      <c r="BC70" s="248"/>
      <c r="BD70" s="248"/>
      <c r="BE70" s="248"/>
      <c r="BF70" s="248"/>
      <c r="BG70" s="248"/>
      <c r="BH70" s="248"/>
      <c r="BI70" s="249"/>
    </row>
    <row r="71" spans="1:61" ht="14.25" customHeight="1">
      <c r="AY71" s="231" t="s">
        <v>38</v>
      </c>
      <c r="AZ71" s="231"/>
      <c r="BA71" s="231"/>
      <c r="BB71" s="231"/>
      <c r="BC71" s="231"/>
      <c r="BD71" s="231"/>
      <c r="BE71" s="231"/>
      <c r="BF71" s="231"/>
      <c r="BG71" s="231"/>
      <c r="BH71" s="231"/>
      <c r="BI71" s="231"/>
    </row>
    <row r="72" spans="1:61" ht="13.5" customHeight="1">
      <c r="A72" s="17"/>
      <c r="B72" s="17"/>
      <c r="C72" s="17"/>
      <c r="AM72" s="14"/>
      <c r="AN72" s="14"/>
      <c r="AO72" s="14"/>
      <c r="AP72" s="14"/>
      <c r="AQ72" s="14"/>
      <c r="AR72" s="14"/>
      <c r="AS72" s="14"/>
      <c r="AT72" s="14"/>
      <c r="AU72" s="20"/>
      <c r="AV72" s="20"/>
      <c r="AW72" s="20"/>
      <c r="AX72" s="20"/>
      <c r="AY72" s="20"/>
      <c r="AZ72" s="22"/>
      <c r="BA72" s="22"/>
      <c r="BB72" s="22"/>
      <c r="BC72" s="22"/>
      <c r="BD72" s="22"/>
      <c r="BE72" s="22"/>
      <c r="BF72" s="22"/>
      <c r="BG72" s="22"/>
      <c r="BH72" s="22"/>
      <c r="BI72" s="22"/>
    </row>
    <row r="73" spans="1:61" ht="13.5" customHeight="1">
      <c r="A73" s="17"/>
      <c r="B73" s="17"/>
    </row>
    <row r="74" spans="1:61" ht="11.25" customHeight="1"/>
    <row r="75" spans="1:61" ht="11.25" customHeight="1"/>
  </sheetData>
  <sheetProtection algorithmName="SHA-512" hashValue="diCau72kMYWL2sj4AERJuRi0OH3nUvs+84/slQV3BaBTqnY4ZUXgW+LgJ5tWOZ8dfwqyATJSf83pq7GJAuyGOQ==" saltValue="jM4IIjdyxOBp2XeU4UtFJA==" spinCount="100000" sheet="1" objects="1" scenarios="1"/>
  <mergeCells count="108">
    <mergeCell ref="J42:BI42"/>
    <mergeCell ref="A38:C38"/>
    <mergeCell ref="A39:C39"/>
    <mergeCell ref="A43:I43"/>
    <mergeCell ref="A44:I44"/>
    <mergeCell ref="J43:BI43"/>
    <mergeCell ref="AY45:BI45"/>
    <mergeCell ref="J44:BI44"/>
    <mergeCell ref="AY71:BI71"/>
    <mergeCell ref="AU46:AY47"/>
    <mergeCell ref="AU48:AY49"/>
    <mergeCell ref="AU50:AY51"/>
    <mergeCell ref="AU52:AY53"/>
    <mergeCell ref="AM46:AT46"/>
    <mergeCell ref="AM47:AT47"/>
    <mergeCell ref="AM48:AT49"/>
    <mergeCell ref="AM50:AT51"/>
    <mergeCell ref="AM52:AT53"/>
    <mergeCell ref="AW68:BI68"/>
    <mergeCell ref="AW69:BI70"/>
    <mergeCell ref="AZ46:BI47"/>
    <mergeCell ref="AZ48:BI49"/>
    <mergeCell ref="AQ68:AV68"/>
    <mergeCell ref="AZ56:BI57"/>
    <mergeCell ref="AZ52:BI53"/>
    <mergeCell ref="AZ54:BI55"/>
    <mergeCell ref="AZ50:BI51"/>
    <mergeCell ref="AM54:AY55"/>
    <mergeCell ref="AM56:AY57"/>
    <mergeCell ref="F24:G26"/>
    <mergeCell ref="J24:K26"/>
    <mergeCell ref="L24:M26"/>
    <mergeCell ref="AN23:AO23"/>
    <mergeCell ref="AP23:AZ23"/>
    <mergeCell ref="AC23:AG23"/>
    <mergeCell ref="A41:I42"/>
    <mergeCell ref="J41:BI41"/>
    <mergeCell ref="N38:BI38"/>
    <mergeCell ref="N39:BI39"/>
    <mergeCell ref="D38:M38"/>
    <mergeCell ref="D39:M39"/>
    <mergeCell ref="A40:C40"/>
    <mergeCell ref="N40:BI40"/>
    <mergeCell ref="N24:O26"/>
    <mergeCell ref="Q24:X25"/>
    <mergeCell ref="Q26:X27"/>
    <mergeCell ref="Q28:Y29"/>
    <mergeCell ref="Z24:BD25"/>
    <mergeCell ref="Z28:BD29"/>
    <mergeCell ref="Z26:BD27"/>
    <mergeCell ref="AI23:AM23"/>
    <mergeCell ref="D40:M40"/>
    <mergeCell ref="H24:I26"/>
    <mergeCell ref="B69:C70"/>
    <mergeCell ref="T69:U70"/>
    <mergeCell ref="Q46:V47"/>
    <mergeCell ref="AH46:AL47"/>
    <mergeCell ref="AH48:AL49"/>
    <mergeCell ref="AH50:AL51"/>
    <mergeCell ref="Q50:V51"/>
    <mergeCell ref="A48:C48"/>
    <mergeCell ref="X46:AG47"/>
    <mergeCell ref="X48:AG49"/>
    <mergeCell ref="X50:AG51"/>
    <mergeCell ref="P48:W49"/>
    <mergeCell ref="D50:O50"/>
    <mergeCell ref="D51:O51"/>
    <mergeCell ref="D49:O49"/>
    <mergeCell ref="D52:O53"/>
    <mergeCell ref="D69:S70"/>
    <mergeCell ref="D48:O48"/>
    <mergeCell ref="D46:O47"/>
    <mergeCell ref="A46:C47"/>
    <mergeCell ref="BT1:BZ1"/>
    <mergeCell ref="BA1:BI1"/>
    <mergeCell ref="A36:C37"/>
    <mergeCell ref="BA14:BG14"/>
    <mergeCell ref="AU6:AY6"/>
    <mergeCell ref="AZ6:BD6"/>
    <mergeCell ref="BE6:BI6"/>
    <mergeCell ref="AE13:AF14"/>
    <mergeCell ref="O13:P14"/>
    <mergeCell ref="D36:M36"/>
    <mergeCell ref="AI35:AJ35"/>
    <mergeCell ref="AT35:AU35"/>
    <mergeCell ref="AM35:AQ35"/>
    <mergeCell ref="L31:BI31"/>
    <mergeCell ref="L32:BI32"/>
    <mergeCell ref="L33:BI33"/>
    <mergeCell ref="A32:K32"/>
    <mergeCell ref="A33:K33"/>
    <mergeCell ref="A35:M35"/>
    <mergeCell ref="N36:BI37"/>
    <mergeCell ref="D37:M37"/>
    <mergeCell ref="AR35:AS35"/>
    <mergeCell ref="A31:K31"/>
    <mergeCell ref="B3:AM7"/>
    <mergeCell ref="F17:G19"/>
    <mergeCell ref="H17:I19"/>
    <mergeCell ref="J17:K19"/>
    <mergeCell ref="Q21:X22"/>
    <mergeCell ref="Q17:X18"/>
    <mergeCell ref="Q19:X20"/>
    <mergeCell ref="Z21:BD22"/>
    <mergeCell ref="Z17:BD18"/>
    <mergeCell ref="Z19:BD20"/>
    <mergeCell ref="L17:M19"/>
    <mergeCell ref="N17:O19"/>
  </mergeCells>
  <phoneticPr fontId="1"/>
  <conditionalFormatting sqref="A46:D46 A47:C47 AH46:BJ51 X48 P46:X46 P47:W47 P48 P50:X50 P51:W51 A48:D52 A53:C53 P52:BJ53 A69:D69 A70:C70 T69:BJ70 A38:D40 N38:BJ40 A54:AM54 A57:AL57 AM56 AZ54:BJ57 AX58 BJ58 A68:AQ68 AW68:BJ68 A1:BJ2 A3:B3 A4:A7 AN3:BJ7 A55:A56 A58:AM58 A41:BJ45 A59:BJ67 A71:BJ73 Y22 Y27 Y17:Z17 Y18 Y19:Z19 Y20 Y21:Z21 Y24:Z24 Y25 Y26:Z26 Z28 BI28:BJ29 A30:BJ37 BE17:BJ20 BE26:BJ27 A8:BJ15 E17:Q17 E18:P18 E19:Q19 E20:P20 E21:Q21 E22:P22 E24:Q24 E25:P25 E26:Q26 E27:P27 E28:Q28 E29:P29 A16:D29 E23:BD23 BI21:BJ25 A15:BN15 BE17:BH29 E16:BJ16">
    <cfRule type="expression" dxfId="10" priority="5">
      <formula>CELL("protect",A1)=1</formula>
    </cfRule>
  </conditionalFormatting>
  <conditionalFormatting sqref="F24:O26">
    <cfRule type="expression" dxfId="9" priority="3">
      <formula>CELL("protect",F24)=1</formula>
    </cfRule>
  </conditionalFormatting>
  <conditionalFormatting sqref="Q26 Q24 Q28">
    <cfRule type="expression" dxfId="8" priority="1">
      <formula>CELL("protect",Q24)=1</formula>
    </cfRule>
  </conditionalFormatting>
  <dataValidations disablePrompts="1" count="1">
    <dataValidation imeMode="off" allowBlank="1" showInputMessage="1" showErrorMessage="1" sqref="AC23:AG23" xr:uid="{00000000-0002-0000-0100-000000000000}"/>
  </dataValidations>
  <pageMargins left="0.82677165354330717" right="0.23622047244094491" top="0.35433070866141736" bottom="0.27559055118110237" header="0.31496062992125984" footer="0.23622047244094491"/>
  <pageSetup paperSize="9" scale="91" orientation="portrait" blackAndWhite="1" horizontalDpi="1200" verticalDpi="1200" r:id="rId1"/>
  <rowBreaks count="1" manualBreakCount="1">
    <brk id="73" max="61" man="1"/>
  </row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14</xdr:col>
                    <xdr:colOff>95250</xdr:colOff>
                    <xdr:row>34</xdr:row>
                    <xdr:rowOff>47625</xdr:rowOff>
                  </from>
                  <to>
                    <xdr:col>21</xdr:col>
                    <xdr:colOff>28575</xdr:colOff>
                    <xdr:row>35</xdr:row>
                    <xdr:rowOff>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23</xdr:col>
                    <xdr:colOff>57150</xdr:colOff>
                    <xdr:row>34</xdr:row>
                    <xdr:rowOff>47625</xdr:rowOff>
                  </from>
                  <to>
                    <xdr:col>29</xdr:col>
                    <xdr:colOff>114300</xdr:colOff>
                    <xdr:row>35</xdr:row>
                    <xdr:rowOff>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35</xdr:col>
                    <xdr:colOff>85725</xdr:colOff>
                    <xdr:row>34</xdr:row>
                    <xdr:rowOff>47625</xdr:rowOff>
                  </from>
                  <to>
                    <xdr:col>38</xdr:col>
                    <xdr:colOff>38100</xdr:colOff>
                    <xdr:row>35</xdr:row>
                    <xdr:rowOff>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0</xdr:col>
                    <xdr:colOff>76200</xdr:colOff>
                    <xdr:row>63</xdr:row>
                    <xdr:rowOff>142875</xdr:rowOff>
                  </from>
                  <to>
                    <xdr:col>3</xdr:col>
                    <xdr:colOff>9525</xdr:colOff>
                    <xdr:row>64</xdr:row>
                    <xdr:rowOff>114300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0</xdr:col>
                    <xdr:colOff>66675</xdr:colOff>
                    <xdr:row>70</xdr:row>
                    <xdr:rowOff>85725</xdr:rowOff>
                  </from>
                  <to>
                    <xdr:col>2</xdr:col>
                    <xdr:colOff>114300</xdr:colOff>
                    <xdr:row>71</xdr:row>
                    <xdr:rowOff>76200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sizeWithCells="1">
                  <from>
                    <xdr:col>16</xdr:col>
                    <xdr:colOff>85725</xdr:colOff>
                    <xdr:row>53</xdr:row>
                    <xdr:rowOff>85725</xdr:rowOff>
                  </from>
                  <to>
                    <xdr:col>23</xdr:col>
                    <xdr:colOff>95250</xdr:colOff>
                    <xdr:row>55</xdr:row>
                    <xdr:rowOff>38100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sizeWithCells="1">
                  <from>
                    <xdr:col>23</xdr:col>
                    <xdr:colOff>104775</xdr:colOff>
                    <xdr:row>53</xdr:row>
                    <xdr:rowOff>95250</xdr:rowOff>
                  </from>
                  <to>
                    <xdr:col>31</xdr:col>
                    <xdr:colOff>85725</xdr:colOff>
                    <xdr:row>55</xdr:row>
                    <xdr:rowOff>28575</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sizeWithCells="1">
                  <from>
                    <xdr:col>10</xdr:col>
                    <xdr:colOff>38100</xdr:colOff>
                    <xdr:row>55</xdr:row>
                    <xdr:rowOff>47625</xdr:rowOff>
                  </from>
                  <to>
                    <xdr:col>14</xdr:col>
                    <xdr:colOff>76200</xdr:colOff>
                    <xdr:row>56</xdr:row>
                    <xdr:rowOff>76200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sizeWithCells="1">
                  <from>
                    <xdr:col>10</xdr:col>
                    <xdr:colOff>38100</xdr:colOff>
                    <xdr:row>53</xdr:row>
                    <xdr:rowOff>104775</xdr:rowOff>
                  </from>
                  <to>
                    <xdr:col>15</xdr:col>
                    <xdr:colOff>76200</xdr:colOff>
                    <xdr:row>55</xdr:row>
                    <xdr:rowOff>38100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sizeWithCells="1">
                  <from>
                    <xdr:col>30</xdr:col>
                    <xdr:colOff>19050</xdr:colOff>
                    <xdr:row>53</xdr:row>
                    <xdr:rowOff>85725</xdr:rowOff>
                  </from>
                  <to>
                    <xdr:col>36</xdr:col>
                    <xdr:colOff>85725</xdr:colOff>
                    <xdr:row>55</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BZ75"/>
  <sheetViews>
    <sheetView showZeros="0" zoomScaleNormal="100" zoomScaleSheetLayoutView="100" workbookViewId="0">
      <selection activeCell="BO74" sqref="BO74"/>
    </sheetView>
  </sheetViews>
  <sheetFormatPr defaultColWidth="1.625" defaultRowHeight="11.25"/>
  <cols>
    <col min="1" max="62" width="1.625" style="69"/>
    <col min="63" max="16384" width="1.625" style="1"/>
  </cols>
  <sheetData>
    <row r="1" spans="1:78">
      <c r="BA1" s="252" t="s">
        <v>53</v>
      </c>
      <c r="BB1" s="252"/>
      <c r="BC1" s="252"/>
      <c r="BD1" s="252"/>
      <c r="BE1" s="252"/>
      <c r="BF1" s="252"/>
      <c r="BG1" s="252"/>
      <c r="BH1" s="252"/>
      <c r="BI1" s="252"/>
      <c r="BT1" s="137"/>
      <c r="BU1" s="137"/>
      <c r="BV1" s="137"/>
      <c r="BW1" s="137"/>
      <c r="BX1" s="137"/>
      <c r="BY1" s="137"/>
      <c r="BZ1" s="137"/>
    </row>
    <row r="2" spans="1:78" ht="2.25" customHeight="1"/>
    <row r="3" spans="1:78" ht="10.5" customHeight="1">
      <c r="B3" s="265" t="s">
        <v>55</v>
      </c>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BI3" s="71"/>
    </row>
    <row r="4" spans="1:78" ht="3" customHeight="1">
      <c r="B4" s="265"/>
      <c r="C4" s="265"/>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c r="AJ4" s="265"/>
      <c r="AK4" s="265"/>
      <c r="AL4" s="265"/>
      <c r="AM4" s="265"/>
      <c r="AN4" s="265"/>
      <c r="AO4" s="265"/>
      <c r="AP4" s="265"/>
      <c r="AQ4" s="265"/>
      <c r="AR4" s="265"/>
      <c r="AS4" s="265"/>
      <c r="AT4" s="265"/>
      <c r="AU4" s="265"/>
      <c r="AV4" s="265"/>
      <c r="AW4" s="265"/>
      <c r="AX4" s="265"/>
      <c r="AY4" s="265"/>
    </row>
    <row r="5" spans="1:78" ht="3.75" customHeight="1">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265"/>
    </row>
    <row r="6" spans="1:78" ht="9.75" customHeight="1">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5"/>
      <c r="AR6" s="265"/>
      <c r="AS6" s="265"/>
      <c r="AT6" s="265"/>
      <c r="AU6" s="265"/>
      <c r="AV6" s="265"/>
      <c r="AW6" s="265"/>
      <c r="AX6" s="265"/>
      <c r="AY6" s="265"/>
      <c r="BR6" s="2"/>
    </row>
    <row r="7" spans="1:78" ht="2.25" customHeight="1">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5"/>
      <c r="AR7" s="265"/>
      <c r="AS7" s="265"/>
      <c r="AT7" s="265"/>
      <c r="AU7" s="265"/>
      <c r="AV7" s="265"/>
      <c r="AW7" s="265"/>
      <c r="AX7" s="265"/>
      <c r="AY7" s="265"/>
    </row>
    <row r="8" spans="1:78" ht="8.25" customHeight="1"/>
    <row r="9" spans="1:78" ht="8.25" customHeight="1">
      <c r="B9" s="72"/>
    </row>
    <row r="10" spans="1:78" ht="12" customHeight="1">
      <c r="A10" s="72"/>
      <c r="B10" s="72"/>
      <c r="C10" s="72"/>
      <c r="D10" s="72"/>
      <c r="E10" s="73" t="s">
        <v>1</v>
      </c>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row>
    <row r="11" spans="1:78" ht="3.75" customHeight="1">
      <c r="A11" s="72"/>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row>
    <row r="12" spans="1:78" ht="2.25" customHeight="1"/>
    <row r="13" spans="1:78" ht="11.25" customHeight="1">
      <c r="O13" s="250"/>
      <c r="P13" s="250"/>
      <c r="AE13" s="251"/>
      <c r="AF13" s="251"/>
    </row>
    <row r="14" spans="1:78" ht="7.5" customHeight="1">
      <c r="O14" s="250"/>
      <c r="P14" s="250"/>
      <c r="AE14" s="251"/>
      <c r="AF14" s="251"/>
      <c r="BA14" s="252"/>
      <c r="BB14" s="252"/>
      <c r="BC14" s="252"/>
      <c r="BD14" s="252"/>
      <c r="BE14" s="252"/>
      <c r="BF14" s="252"/>
      <c r="BG14" s="252"/>
      <c r="BH14" s="70"/>
      <c r="BI14" s="70"/>
      <c r="BJ14" s="70"/>
    </row>
    <row r="15" spans="1:78" ht="9.75" customHeight="1"/>
    <row r="16" spans="1:78" ht="26.25" customHeight="1">
      <c r="G16" s="75" t="s">
        <v>68</v>
      </c>
    </row>
    <row r="17" spans="1:61" ht="9" customHeight="1">
      <c r="D17" s="76"/>
      <c r="E17" s="76"/>
      <c r="G17" s="269">
        <f>'入力（依頼書）'!F17</f>
        <v>0</v>
      </c>
      <c r="H17" s="270"/>
      <c r="I17" s="270">
        <f>'入力（依頼書）'!H17</f>
        <v>0</v>
      </c>
      <c r="J17" s="270"/>
      <c r="K17" s="270">
        <f>'入力（依頼書）'!J17</f>
        <v>0</v>
      </c>
      <c r="L17" s="270"/>
      <c r="M17" s="270">
        <f>'入力（依頼書）'!L17</f>
        <v>0</v>
      </c>
      <c r="N17" s="270"/>
      <c r="O17" s="270">
        <f>'入力（依頼書）'!N17</f>
        <v>0</v>
      </c>
      <c r="P17" s="275"/>
      <c r="R17" s="279" t="s">
        <v>45</v>
      </c>
      <c r="S17" s="279"/>
      <c r="T17" s="279"/>
      <c r="U17" s="279"/>
      <c r="V17" s="279"/>
      <c r="W17" s="279"/>
      <c r="X17" s="279"/>
      <c r="Y17" s="279"/>
      <c r="Z17" s="77"/>
      <c r="AA17" s="281">
        <f>'入力（依頼書）'!Z17</f>
        <v>0</v>
      </c>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79"/>
      <c r="BF17" s="76"/>
      <c r="BG17" s="76"/>
      <c r="BH17" s="76"/>
      <c r="BI17" s="80"/>
    </row>
    <row r="18" spans="1:61" ht="9" customHeight="1">
      <c r="F18" s="81"/>
      <c r="G18" s="271"/>
      <c r="H18" s="272"/>
      <c r="I18" s="272"/>
      <c r="J18" s="272"/>
      <c r="K18" s="272"/>
      <c r="L18" s="272"/>
      <c r="M18" s="272"/>
      <c r="N18" s="272"/>
      <c r="O18" s="272"/>
      <c r="P18" s="276"/>
      <c r="R18" s="279"/>
      <c r="S18" s="279"/>
      <c r="T18" s="279"/>
      <c r="U18" s="279"/>
      <c r="V18" s="279"/>
      <c r="W18" s="279"/>
      <c r="X18" s="279"/>
      <c r="Y18" s="279"/>
      <c r="Z18" s="77"/>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79"/>
      <c r="BI18" s="80"/>
    </row>
    <row r="19" spans="1:61" ht="9" customHeight="1">
      <c r="F19" s="81"/>
      <c r="G19" s="273"/>
      <c r="H19" s="274"/>
      <c r="I19" s="274"/>
      <c r="J19" s="274"/>
      <c r="K19" s="274"/>
      <c r="L19" s="274"/>
      <c r="M19" s="274"/>
      <c r="N19" s="274"/>
      <c r="O19" s="274"/>
      <c r="P19" s="277"/>
      <c r="R19" s="280" t="s">
        <v>46</v>
      </c>
      <c r="S19" s="280"/>
      <c r="T19" s="280"/>
      <c r="U19" s="280"/>
      <c r="V19" s="280"/>
      <c r="W19" s="280"/>
      <c r="X19" s="280"/>
      <c r="Y19" s="280"/>
      <c r="Z19" s="77"/>
      <c r="AA19" s="266">
        <f>'入力（依頼書）'!Z19</f>
        <v>0</v>
      </c>
      <c r="AB19" s="266"/>
      <c r="AC19" s="266"/>
      <c r="AD19" s="266"/>
      <c r="AE19" s="266"/>
      <c r="AF19" s="266"/>
      <c r="AG19" s="266"/>
      <c r="AH19" s="266"/>
      <c r="AI19" s="266"/>
      <c r="AJ19" s="266"/>
      <c r="AK19" s="266"/>
      <c r="AL19" s="266"/>
      <c r="AM19" s="266"/>
      <c r="AN19" s="266"/>
      <c r="AO19" s="266"/>
      <c r="AP19" s="266"/>
      <c r="AQ19" s="266"/>
      <c r="AR19" s="266"/>
      <c r="AS19" s="266"/>
      <c r="AT19" s="266"/>
      <c r="AU19" s="266"/>
      <c r="AV19" s="266"/>
      <c r="AW19" s="266"/>
      <c r="AX19" s="266"/>
      <c r="AY19" s="266"/>
      <c r="AZ19" s="266"/>
      <c r="BA19" s="266"/>
      <c r="BB19" s="266"/>
      <c r="BC19" s="266"/>
      <c r="BD19" s="266"/>
      <c r="BE19" s="79"/>
      <c r="BI19" s="80"/>
    </row>
    <row r="20" spans="1:61" ht="9" customHeight="1">
      <c r="R20" s="280"/>
      <c r="S20" s="280"/>
      <c r="T20" s="280"/>
      <c r="U20" s="280"/>
      <c r="V20" s="280"/>
      <c r="W20" s="280"/>
      <c r="X20" s="280"/>
      <c r="Y20" s="280"/>
      <c r="Z20" s="77"/>
      <c r="AA20" s="266"/>
      <c r="AB20" s="266"/>
      <c r="AC20" s="266"/>
      <c r="AD20" s="266"/>
      <c r="AE20" s="266"/>
      <c r="AF20" s="266"/>
      <c r="AG20" s="266"/>
      <c r="AH20" s="266"/>
      <c r="AI20" s="266"/>
      <c r="AJ20" s="266"/>
      <c r="AK20" s="266"/>
      <c r="AL20" s="266"/>
      <c r="AM20" s="266"/>
      <c r="AN20" s="266"/>
      <c r="AO20" s="266"/>
      <c r="AP20" s="266"/>
      <c r="AQ20" s="266"/>
      <c r="AR20" s="266"/>
      <c r="AS20" s="266"/>
      <c r="AT20" s="266"/>
      <c r="AU20" s="266"/>
      <c r="AV20" s="266"/>
      <c r="AW20" s="266"/>
      <c r="AX20" s="266"/>
      <c r="AY20" s="266"/>
      <c r="AZ20" s="266"/>
      <c r="BA20" s="266"/>
      <c r="BB20" s="266"/>
      <c r="BC20" s="266"/>
      <c r="BD20" s="266"/>
      <c r="BE20" s="79"/>
      <c r="BI20" s="80"/>
    </row>
    <row r="21" spans="1:61" ht="9" customHeight="1">
      <c r="R21" s="278" t="s">
        <v>47</v>
      </c>
      <c r="S21" s="278"/>
      <c r="T21" s="278"/>
      <c r="U21" s="278"/>
      <c r="V21" s="278"/>
      <c r="W21" s="278"/>
      <c r="X21" s="278"/>
      <c r="Y21" s="278"/>
      <c r="Z21" s="80"/>
      <c r="AA21" s="266">
        <f>'入力（依頼書）'!Z21</f>
        <v>0</v>
      </c>
      <c r="AB21" s="266"/>
      <c r="AC21" s="266"/>
      <c r="AD21" s="266"/>
      <c r="AE21" s="266"/>
      <c r="AF21" s="266"/>
      <c r="AG21" s="266"/>
      <c r="AH21" s="266"/>
      <c r="AI21" s="266"/>
      <c r="AJ21" s="266"/>
      <c r="AK21" s="266"/>
      <c r="AL21" s="266"/>
      <c r="AM21" s="266"/>
      <c r="AN21" s="266"/>
      <c r="AO21" s="266"/>
      <c r="AP21" s="266"/>
      <c r="AQ21" s="266"/>
      <c r="AR21" s="266"/>
      <c r="AS21" s="266"/>
      <c r="AT21" s="266"/>
      <c r="AU21" s="266"/>
      <c r="AV21" s="266"/>
      <c r="AW21" s="266"/>
      <c r="AX21" s="266"/>
      <c r="AY21" s="266"/>
      <c r="AZ21" s="266"/>
      <c r="BA21" s="266"/>
      <c r="BB21" s="266"/>
      <c r="BC21" s="266"/>
      <c r="BD21" s="266"/>
      <c r="BE21" s="266"/>
      <c r="BI21" s="80"/>
    </row>
    <row r="22" spans="1:61" ht="9" customHeight="1">
      <c r="R22" s="278"/>
      <c r="S22" s="278"/>
      <c r="T22" s="278"/>
      <c r="U22" s="278"/>
      <c r="V22" s="278"/>
      <c r="W22" s="278"/>
      <c r="X22" s="278"/>
      <c r="Y22" s="278"/>
      <c r="Z22" s="80"/>
      <c r="AA22" s="266"/>
      <c r="AB22" s="266"/>
      <c r="AC22" s="266"/>
      <c r="AD22" s="266"/>
      <c r="AE22" s="266"/>
      <c r="AF22" s="266"/>
      <c r="AG22" s="266"/>
      <c r="AH22" s="266"/>
      <c r="AI22" s="266"/>
      <c r="AJ22" s="266"/>
      <c r="AK22" s="266"/>
      <c r="AL22" s="266"/>
      <c r="AM22" s="266"/>
      <c r="AN22" s="266"/>
      <c r="AO22" s="266"/>
      <c r="AP22" s="266"/>
      <c r="AQ22" s="266"/>
      <c r="AR22" s="266"/>
      <c r="AS22" s="266"/>
      <c r="AT22" s="266"/>
      <c r="AU22" s="266"/>
      <c r="AV22" s="266"/>
      <c r="AW22" s="266"/>
      <c r="AX22" s="266"/>
      <c r="AY22" s="266"/>
      <c r="AZ22" s="266"/>
      <c r="BA22" s="266"/>
      <c r="BB22" s="266"/>
      <c r="BC22" s="266"/>
      <c r="BD22" s="266"/>
      <c r="BE22" s="266"/>
      <c r="BI22" s="80"/>
    </row>
    <row r="23" spans="1:61" ht="9" customHeight="1">
      <c r="G23" s="69" t="s">
        <v>69</v>
      </c>
      <c r="R23" s="82"/>
      <c r="S23" s="82"/>
      <c r="T23" s="82"/>
      <c r="U23" s="82"/>
      <c r="V23" s="82"/>
      <c r="W23" s="83"/>
      <c r="X23" s="83"/>
      <c r="Y23" s="83"/>
      <c r="Z23" s="84"/>
      <c r="AA23" s="85"/>
      <c r="AB23" s="85"/>
      <c r="AC23" s="85"/>
      <c r="AD23" s="267"/>
      <c r="AE23" s="267"/>
      <c r="AF23" s="267"/>
      <c r="AG23" s="267"/>
      <c r="AH23" s="267"/>
      <c r="AI23" s="85"/>
      <c r="AJ23" s="267"/>
      <c r="AK23" s="267"/>
      <c r="AL23" s="267"/>
      <c r="AM23" s="267"/>
      <c r="AN23" s="267"/>
      <c r="AO23" s="268"/>
      <c r="AP23" s="268"/>
      <c r="AQ23" s="267"/>
      <c r="AR23" s="267"/>
      <c r="AS23" s="267"/>
      <c r="AT23" s="267"/>
      <c r="AU23" s="267"/>
      <c r="AV23" s="267"/>
      <c r="AW23" s="267"/>
      <c r="AX23" s="267"/>
      <c r="AY23" s="267"/>
      <c r="AZ23" s="267"/>
      <c r="BA23" s="267"/>
      <c r="BB23" s="78"/>
      <c r="BC23" s="78"/>
      <c r="BD23" s="78"/>
      <c r="BE23" s="78"/>
      <c r="BH23" s="86"/>
      <c r="BI23" s="87"/>
    </row>
    <row r="24" spans="1:61" ht="9" customHeight="1">
      <c r="D24" s="76"/>
      <c r="E24" s="76"/>
      <c r="G24" s="269">
        <f>'入力（依頼書）'!F24</f>
        <v>0</v>
      </c>
      <c r="H24" s="270"/>
      <c r="I24" s="270">
        <f>'入力（依頼書）'!H24</f>
        <v>0</v>
      </c>
      <c r="J24" s="270"/>
      <c r="K24" s="270">
        <f>'入力（依頼書）'!J24</f>
        <v>0</v>
      </c>
      <c r="L24" s="270"/>
      <c r="M24" s="270">
        <f>'入力（依頼書）'!L24</f>
        <v>0</v>
      </c>
      <c r="N24" s="270"/>
      <c r="O24" s="270">
        <f>'入力（依頼書）'!N24</f>
        <v>0</v>
      </c>
      <c r="P24" s="275"/>
      <c r="R24" s="280" t="s">
        <v>45</v>
      </c>
      <c r="S24" s="280"/>
      <c r="T24" s="280"/>
      <c r="U24" s="280"/>
      <c r="V24" s="280"/>
      <c r="W24" s="280"/>
      <c r="X24" s="280"/>
      <c r="Y24" s="280"/>
      <c r="Z24" s="77"/>
      <c r="AA24" s="281">
        <f>'入力（依頼書）'!Z24</f>
        <v>0</v>
      </c>
      <c r="AB24" s="317"/>
      <c r="AC24" s="317"/>
      <c r="AD24" s="317"/>
      <c r="AE24" s="317"/>
      <c r="AF24" s="317"/>
      <c r="AG24" s="317"/>
      <c r="AH24" s="317"/>
      <c r="AI24" s="317"/>
      <c r="AJ24" s="317"/>
      <c r="AK24" s="317"/>
      <c r="AL24" s="317"/>
      <c r="AM24" s="317"/>
      <c r="AN24" s="317"/>
      <c r="AO24" s="317"/>
      <c r="AP24" s="317"/>
      <c r="AQ24" s="317"/>
      <c r="AR24" s="317"/>
      <c r="AS24" s="317"/>
      <c r="AT24" s="317"/>
      <c r="AU24" s="317"/>
      <c r="AV24" s="317"/>
      <c r="AW24" s="317"/>
      <c r="AX24" s="317"/>
      <c r="AY24" s="317"/>
      <c r="AZ24" s="317"/>
      <c r="BA24" s="317"/>
      <c r="BB24" s="317"/>
      <c r="BC24" s="317"/>
      <c r="BD24" s="317"/>
      <c r="BE24" s="317"/>
      <c r="BF24" s="76"/>
      <c r="BG24" s="76"/>
      <c r="BH24" s="76"/>
      <c r="BI24" s="80"/>
    </row>
    <row r="25" spans="1:61" ht="9" customHeight="1">
      <c r="F25" s="81"/>
      <c r="G25" s="271"/>
      <c r="H25" s="272"/>
      <c r="I25" s="272"/>
      <c r="J25" s="272"/>
      <c r="K25" s="272"/>
      <c r="L25" s="272"/>
      <c r="M25" s="272"/>
      <c r="N25" s="272"/>
      <c r="O25" s="272"/>
      <c r="P25" s="276"/>
      <c r="R25" s="280"/>
      <c r="S25" s="280"/>
      <c r="T25" s="280"/>
      <c r="U25" s="280"/>
      <c r="V25" s="280"/>
      <c r="W25" s="280"/>
      <c r="X25" s="280"/>
      <c r="Y25" s="280"/>
      <c r="Z25" s="77"/>
      <c r="AA25" s="317"/>
      <c r="AB25" s="317"/>
      <c r="AC25" s="317"/>
      <c r="AD25" s="317"/>
      <c r="AE25" s="317"/>
      <c r="AF25" s="317"/>
      <c r="AG25" s="317"/>
      <c r="AH25" s="317"/>
      <c r="AI25" s="317"/>
      <c r="AJ25" s="317"/>
      <c r="AK25" s="317"/>
      <c r="AL25" s="317"/>
      <c r="AM25" s="317"/>
      <c r="AN25" s="317"/>
      <c r="AO25" s="317"/>
      <c r="AP25" s="317"/>
      <c r="AQ25" s="317"/>
      <c r="AR25" s="317"/>
      <c r="AS25" s="317"/>
      <c r="AT25" s="317"/>
      <c r="AU25" s="317"/>
      <c r="AV25" s="317"/>
      <c r="AW25" s="317"/>
      <c r="AX25" s="317"/>
      <c r="AY25" s="317"/>
      <c r="AZ25" s="317"/>
      <c r="BA25" s="317"/>
      <c r="BB25" s="317"/>
      <c r="BC25" s="317"/>
      <c r="BD25" s="317"/>
      <c r="BE25" s="317"/>
      <c r="BI25" s="80"/>
    </row>
    <row r="26" spans="1:61" ht="9" customHeight="1">
      <c r="F26" s="81"/>
      <c r="G26" s="273"/>
      <c r="H26" s="274"/>
      <c r="I26" s="274"/>
      <c r="J26" s="274"/>
      <c r="K26" s="274"/>
      <c r="L26" s="274"/>
      <c r="M26" s="274"/>
      <c r="N26" s="274"/>
      <c r="O26" s="274"/>
      <c r="P26" s="277"/>
      <c r="R26" s="280" t="s">
        <v>46</v>
      </c>
      <c r="S26" s="280"/>
      <c r="T26" s="280"/>
      <c r="U26" s="280"/>
      <c r="V26" s="280"/>
      <c r="W26" s="280"/>
      <c r="X26" s="280"/>
      <c r="Y26" s="280"/>
      <c r="Z26" s="77"/>
      <c r="AA26" s="266">
        <f>'入力（依頼書）'!Z26</f>
        <v>0</v>
      </c>
      <c r="AB26" s="318"/>
      <c r="AC26" s="318"/>
      <c r="AD26" s="318"/>
      <c r="AE26" s="318"/>
      <c r="AF26" s="318"/>
      <c r="AG26" s="318"/>
      <c r="AH26" s="318"/>
      <c r="AI26" s="318"/>
      <c r="AJ26" s="318"/>
      <c r="AK26" s="318"/>
      <c r="AL26" s="318"/>
      <c r="AM26" s="318"/>
      <c r="AN26" s="318"/>
      <c r="AO26" s="318"/>
      <c r="AP26" s="318"/>
      <c r="AQ26" s="318"/>
      <c r="AR26" s="318"/>
      <c r="AS26" s="318"/>
      <c r="AT26" s="318"/>
      <c r="AU26" s="318"/>
      <c r="AV26" s="318"/>
      <c r="AW26" s="318"/>
      <c r="AX26" s="318"/>
      <c r="AY26" s="318"/>
      <c r="AZ26" s="318"/>
      <c r="BA26" s="318"/>
      <c r="BB26" s="318"/>
      <c r="BC26" s="318"/>
      <c r="BD26" s="78"/>
      <c r="BE26" s="78"/>
      <c r="BI26" s="80"/>
    </row>
    <row r="27" spans="1:61" ht="9" customHeight="1">
      <c r="R27" s="280"/>
      <c r="S27" s="280"/>
      <c r="T27" s="280"/>
      <c r="U27" s="280"/>
      <c r="V27" s="280"/>
      <c r="W27" s="280"/>
      <c r="X27" s="280"/>
      <c r="Y27" s="280"/>
      <c r="Z27" s="77"/>
      <c r="AA27" s="318"/>
      <c r="AB27" s="318"/>
      <c r="AC27" s="318"/>
      <c r="AD27" s="318"/>
      <c r="AE27" s="318"/>
      <c r="AF27" s="318"/>
      <c r="AG27" s="318"/>
      <c r="AH27" s="318"/>
      <c r="AI27" s="318"/>
      <c r="AJ27" s="318"/>
      <c r="AK27" s="318"/>
      <c r="AL27" s="318"/>
      <c r="AM27" s="318"/>
      <c r="AN27" s="318"/>
      <c r="AO27" s="318"/>
      <c r="AP27" s="318"/>
      <c r="AQ27" s="318"/>
      <c r="AR27" s="318"/>
      <c r="AS27" s="318"/>
      <c r="AT27" s="318"/>
      <c r="AU27" s="318"/>
      <c r="AV27" s="318"/>
      <c r="AW27" s="318"/>
      <c r="AX27" s="318"/>
      <c r="AY27" s="318"/>
      <c r="AZ27" s="318"/>
      <c r="BA27" s="318"/>
      <c r="BB27" s="318"/>
      <c r="BC27" s="318"/>
      <c r="BD27" s="78"/>
      <c r="BE27" s="78"/>
      <c r="BI27" s="80"/>
    </row>
    <row r="28" spans="1:61" ht="9" customHeight="1">
      <c r="R28" s="278" t="s">
        <v>47</v>
      </c>
      <c r="S28" s="278"/>
      <c r="T28" s="278"/>
      <c r="U28" s="278"/>
      <c r="V28" s="278"/>
      <c r="W28" s="278"/>
      <c r="X28" s="278"/>
      <c r="Y28" s="278"/>
      <c r="Z28" s="278"/>
      <c r="AA28" s="266">
        <f>'入力（依頼書）'!Z28</f>
        <v>0</v>
      </c>
      <c r="AB28" s="318"/>
      <c r="AC28" s="318"/>
      <c r="AD28" s="318"/>
      <c r="AE28" s="318"/>
      <c r="AF28" s="318"/>
      <c r="AG28" s="318"/>
      <c r="AH28" s="318"/>
      <c r="AI28" s="318"/>
      <c r="AJ28" s="318"/>
      <c r="AK28" s="318"/>
      <c r="AL28" s="318"/>
      <c r="AM28" s="318"/>
      <c r="AN28" s="318"/>
      <c r="AO28" s="318"/>
      <c r="AP28" s="318"/>
      <c r="AQ28" s="318"/>
      <c r="AR28" s="318"/>
      <c r="AS28" s="318"/>
      <c r="AT28" s="318"/>
      <c r="AU28" s="318"/>
      <c r="AV28" s="318"/>
      <c r="AW28" s="318"/>
      <c r="AX28" s="318"/>
      <c r="AY28" s="318"/>
      <c r="AZ28" s="318"/>
      <c r="BA28" s="318"/>
      <c r="BB28" s="318"/>
      <c r="BC28" s="318"/>
      <c r="BD28" s="318"/>
      <c r="BE28" s="318"/>
      <c r="BI28" s="80"/>
    </row>
    <row r="29" spans="1:61" ht="9" customHeight="1">
      <c r="R29" s="278"/>
      <c r="S29" s="278"/>
      <c r="T29" s="278"/>
      <c r="U29" s="278"/>
      <c r="V29" s="278"/>
      <c r="W29" s="278"/>
      <c r="X29" s="278"/>
      <c r="Y29" s="278"/>
      <c r="Z29" s="278"/>
      <c r="AA29" s="318"/>
      <c r="AB29" s="318"/>
      <c r="AC29" s="318"/>
      <c r="AD29" s="318"/>
      <c r="AE29" s="318"/>
      <c r="AF29" s="318"/>
      <c r="AG29" s="318"/>
      <c r="AH29" s="318"/>
      <c r="AI29" s="318"/>
      <c r="AJ29" s="318"/>
      <c r="AK29" s="318"/>
      <c r="AL29" s="318"/>
      <c r="AM29" s="318"/>
      <c r="AN29" s="318"/>
      <c r="AO29" s="318"/>
      <c r="AP29" s="318"/>
      <c r="AQ29" s="318"/>
      <c r="AR29" s="318"/>
      <c r="AS29" s="318"/>
      <c r="AT29" s="318"/>
      <c r="AU29" s="318"/>
      <c r="AV29" s="318"/>
      <c r="AW29" s="318"/>
      <c r="AX29" s="318"/>
      <c r="AY29" s="318"/>
      <c r="AZ29" s="318"/>
      <c r="BA29" s="318"/>
      <c r="BB29" s="318"/>
      <c r="BC29" s="318"/>
      <c r="BD29" s="318"/>
      <c r="BE29" s="318"/>
      <c r="BI29" s="80"/>
    </row>
    <row r="30" spans="1:61" ht="21.75" customHeight="1">
      <c r="B30" s="75" t="s">
        <v>48</v>
      </c>
    </row>
    <row r="31" spans="1:61" ht="21.75" customHeight="1">
      <c r="A31" s="253" t="s">
        <v>2</v>
      </c>
      <c r="B31" s="254"/>
      <c r="C31" s="254"/>
      <c r="D31" s="254"/>
      <c r="E31" s="254"/>
      <c r="F31" s="254"/>
      <c r="G31" s="254"/>
      <c r="H31" s="254"/>
      <c r="I31" s="254"/>
      <c r="J31" s="254"/>
      <c r="K31" s="255"/>
      <c r="L31" s="256">
        <f>'入力（依頼書）'!L31</f>
        <v>0</v>
      </c>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8"/>
    </row>
    <row r="32" spans="1:61" ht="21.75" customHeight="1">
      <c r="A32" s="259" t="s">
        <v>3</v>
      </c>
      <c r="B32" s="260"/>
      <c r="C32" s="260"/>
      <c r="D32" s="260"/>
      <c r="E32" s="260"/>
      <c r="F32" s="260"/>
      <c r="G32" s="260"/>
      <c r="H32" s="260"/>
      <c r="I32" s="260"/>
      <c r="J32" s="260"/>
      <c r="K32" s="261"/>
      <c r="L32" s="262">
        <f>'入力（依頼書）'!L32</f>
        <v>0</v>
      </c>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4"/>
    </row>
    <row r="33" spans="1:61" ht="21.75" customHeight="1">
      <c r="A33" s="293" t="s">
        <v>4</v>
      </c>
      <c r="B33" s="294"/>
      <c r="C33" s="294"/>
      <c r="D33" s="294"/>
      <c r="E33" s="294"/>
      <c r="F33" s="294"/>
      <c r="G33" s="294"/>
      <c r="H33" s="294"/>
      <c r="I33" s="294"/>
      <c r="J33" s="294"/>
      <c r="K33" s="295"/>
      <c r="L33" s="296">
        <f>'入力（依頼書）'!L33</f>
        <v>0</v>
      </c>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7"/>
      <c r="AN33" s="297"/>
      <c r="AO33" s="297"/>
      <c r="AP33" s="297"/>
      <c r="AQ33" s="297"/>
      <c r="AR33" s="297"/>
      <c r="AS33" s="297"/>
      <c r="AT33" s="297"/>
      <c r="AU33" s="297"/>
      <c r="AV33" s="297"/>
      <c r="AW33" s="297"/>
      <c r="AX33" s="297"/>
      <c r="AY33" s="297"/>
      <c r="AZ33" s="297"/>
      <c r="BA33" s="297"/>
      <c r="BB33" s="297"/>
      <c r="BC33" s="297"/>
      <c r="BD33" s="297"/>
      <c r="BE33" s="297"/>
      <c r="BF33" s="297"/>
      <c r="BG33" s="297"/>
      <c r="BH33" s="297"/>
      <c r="BI33" s="298"/>
    </row>
    <row r="34" spans="1:61" ht="11.25" customHeight="1">
      <c r="A34" s="69" t="s">
        <v>5</v>
      </c>
    </row>
    <row r="35" spans="1:61" ht="22.5" customHeight="1">
      <c r="A35" s="299" t="s">
        <v>6</v>
      </c>
      <c r="B35" s="300"/>
      <c r="C35" s="300"/>
      <c r="D35" s="300"/>
      <c r="E35" s="300"/>
      <c r="F35" s="300"/>
      <c r="G35" s="300"/>
      <c r="H35" s="300"/>
      <c r="I35" s="300"/>
      <c r="J35" s="300"/>
      <c r="K35" s="300"/>
      <c r="L35" s="300"/>
      <c r="M35" s="301"/>
      <c r="N35" s="88"/>
      <c r="O35" s="88"/>
      <c r="P35" s="88"/>
      <c r="Q35" s="88"/>
      <c r="R35" s="88"/>
      <c r="S35" s="88"/>
      <c r="T35" s="88"/>
      <c r="U35" s="88"/>
      <c r="V35" s="88"/>
      <c r="W35" s="88"/>
      <c r="X35" s="88"/>
      <c r="Y35" s="88"/>
      <c r="Z35" s="88"/>
      <c r="AA35" s="88"/>
      <c r="AB35" s="88"/>
      <c r="AC35" s="88"/>
      <c r="AD35" s="88"/>
      <c r="AE35" s="88"/>
      <c r="AF35" s="88"/>
      <c r="AG35" s="88"/>
      <c r="AH35" s="88"/>
      <c r="AI35" s="302" t="s">
        <v>39</v>
      </c>
      <c r="AJ35" s="302"/>
      <c r="AK35" s="88"/>
      <c r="AL35" s="88"/>
      <c r="AM35" s="303">
        <f>'入力（依頼書）'!AM35</f>
        <v>0</v>
      </c>
      <c r="AN35" s="303"/>
      <c r="AO35" s="303"/>
      <c r="AP35" s="303"/>
      <c r="AQ35" s="303"/>
      <c r="AR35" s="302" t="s">
        <v>40</v>
      </c>
      <c r="AS35" s="302"/>
      <c r="AT35" s="302" t="s">
        <v>37</v>
      </c>
      <c r="AU35" s="302"/>
      <c r="AV35" s="88"/>
      <c r="AW35" s="88"/>
      <c r="AX35" s="88"/>
      <c r="AY35" s="88"/>
      <c r="AZ35" s="88"/>
      <c r="BA35" s="88"/>
      <c r="BB35" s="88"/>
      <c r="BC35" s="88"/>
      <c r="BD35" s="88"/>
      <c r="BE35" s="88"/>
      <c r="BF35" s="88"/>
      <c r="BG35" s="88"/>
      <c r="BH35" s="88"/>
      <c r="BI35" s="89"/>
    </row>
    <row r="36" spans="1:61" ht="12.75" customHeight="1">
      <c r="A36" s="282" t="s">
        <v>25</v>
      </c>
      <c r="B36" s="283"/>
      <c r="C36" s="284"/>
      <c r="D36" s="283" t="s">
        <v>7</v>
      </c>
      <c r="E36" s="283"/>
      <c r="F36" s="283"/>
      <c r="G36" s="283"/>
      <c r="H36" s="283"/>
      <c r="I36" s="283"/>
      <c r="J36" s="283"/>
      <c r="K36" s="283"/>
      <c r="L36" s="283"/>
      <c r="M36" s="284"/>
      <c r="N36" s="283" t="s">
        <v>19</v>
      </c>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3"/>
      <c r="AY36" s="283"/>
      <c r="AZ36" s="283"/>
      <c r="BA36" s="283"/>
      <c r="BB36" s="283"/>
      <c r="BC36" s="283"/>
      <c r="BD36" s="283"/>
      <c r="BE36" s="283"/>
      <c r="BF36" s="283"/>
      <c r="BG36" s="283"/>
      <c r="BH36" s="283"/>
      <c r="BI36" s="288"/>
    </row>
    <row r="37" spans="1:61" ht="12.75" customHeight="1">
      <c r="A37" s="285"/>
      <c r="B37" s="286"/>
      <c r="C37" s="287"/>
      <c r="D37" s="286" t="s">
        <v>18</v>
      </c>
      <c r="E37" s="286"/>
      <c r="F37" s="286"/>
      <c r="G37" s="286"/>
      <c r="H37" s="286"/>
      <c r="I37" s="286"/>
      <c r="J37" s="286"/>
      <c r="K37" s="286"/>
      <c r="L37" s="286"/>
      <c r="M37" s="287"/>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286"/>
      <c r="AX37" s="286"/>
      <c r="AY37" s="286"/>
      <c r="AZ37" s="286"/>
      <c r="BA37" s="286"/>
      <c r="BB37" s="286"/>
      <c r="BC37" s="286"/>
      <c r="BD37" s="286"/>
      <c r="BE37" s="286"/>
      <c r="BF37" s="286"/>
      <c r="BG37" s="286"/>
      <c r="BH37" s="286"/>
      <c r="BI37" s="289"/>
    </row>
    <row r="38" spans="1:61" ht="24.75" customHeight="1">
      <c r="A38" s="285">
        <v>1</v>
      </c>
      <c r="B38" s="286"/>
      <c r="C38" s="287"/>
      <c r="D38" s="290">
        <f>'入力（依頼書）'!D38</f>
        <v>0</v>
      </c>
      <c r="E38" s="291"/>
      <c r="F38" s="291"/>
      <c r="G38" s="291"/>
      <c r="H38" s="291"/>
      <c r="I38" s="291"/>
      <c r="J38" s="291"/>
      <c r="K38" s="291"/>
      <c r="L38" s="291"/>
      <c r="M38" s="292"/>
      <c r="N38" s="263">
        <f>'入力（依頼書）'!N38</f>
        <v>0</v>
      </c>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4"/>
    </row>
    <row r="39" spans="1:61" ht="24.75" customHeight="1">
      <c r="A39" s="285">
        <v>2</v>
      </c>
      <c r="B39" s="286"/>
      <c r="C39" s="287"/>
      <c r="D39" s="290">
        <f>'入力（依頼書）'!D39</f>
        <v>0</v>
      </c>
      <c r="E39" s="291"/>
      <c r="F39" s="291"/>
      <c r="G39" s="291"/>
      <c r="H39" s="291"/>
      <c r="I39" s="291"/>
      <c r="J39" s="291"/>
      <c r="K39" s="291"/>
      <c r="L39" s="291"/>
      <c r="M39" s="292"/>
      <c r="N39" s="263">
        <f>'入力（依頼書）'!N39</f>
        <v>0</v>
      </c>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4"/>
    </row>
    <row r="40" spans="1:61" ht="24.75" customHeight="1">
      <c r="A40" s="285">
        <v>3</v>
      </c>
      <c r="B40" s="286"/>
      <c r="C40" s="287"/>
      <c r="D40" s="314">
        <f>'入力（依頼書）'!D40</f>
        <v>0</v>
      </c>
      <c r="E40" s="315"/>
      <c r="F40" s="315"/>
      <c r="G40" s="315"/>
      <c r="H40" s="315"/>
      <c r="I40" s="315"/>
      <c r="J40" s="315"/>
      <c r="K40" s="315"/>
      <c r="L40" s="315"/>
      <c r="M40" s="316"/>
      <c r="N40" s="263">
        <f>'入力（依頼書）'!N40</f>
        <v>0</v>
      </c>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4"/>
    </row>
    <row r="41" spans="1:61" ht="18" customHeight="1">
      <c r="A41" s="282" t="s">
        <v>17</v>
      </c>
      <c r="B41" s="283"/>
      <c r="C41" s="283"/>
      <c r="D41" s="283"/>
      <c r="E41" s="283"/>
      <c r="F41" s="283"/>
      <c r="G41" s="283"/>
      <c r="H41" s="283"/>
      <c r="I41" s="284"/>
      <c r="J41" s="304" t="s">
        <v>43</v>
      </c>
      <c r="K41" s="304"/>
      <c r="L41" s="304"/>
      <c r="M41" s="304"/>
      <c r="N41" s="304"/>
      <c r="O41" s="304"/>
      <c r="P41" s="304"/>
      <c r="Q41" s="304"/>
      <c r="R41" s="304"/>
      <c r="S41" s="304"/>
      <c r="T41" s="304"/>
      <c r="U41" s="304"/>
      <c r="V41" s="304"/>
      <c r="W41" s="304"/>
      <c r="X41" s="304"/>
      <c r="Y41" s="304"/>
      <c r="Z41" s="304"/>
      <c r="AA41" s="304"/>
      <c r="AB41" s="304"/>
      <c r="AC41" s="304"/>
      <c r="AD41" s="304"/>
      <c r="AE41" s="304"/>
      <c r="AF41" s="304"/>
      <c r="AG41" s="304"/>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4"/>
      <c r="BH41" s="304"/>
      <c r="BI41" s="305"/>
    </row>
    <row r="42" spans="1:61" ht="18" customHeight="1">
      <c r="A42" s="285"/>
      <c r="B42" s="286"/>
      <c r="C42" s="286"/>
      <c r="D42" s="286"/>
      <c r="E42" s="286"/>
      <c r="F42" s="286"/>
      <c r="G42" s="286"/>
      <c r="H42" s="286"/>
      <c r="I42" s="287"/>
      <c r="J42" s="306" t="s">
        <v>8</v>
      </c>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6"/>
      <c r="AJ42" s="306"/>
      <c r="AK42" s="306"/>
      <c r="AL42" s="306"/>
      <c r="AM42" s="306"/>
      <c r="AN42" s="306"/>
      <c r="AO42" s="306"/>
      <c r="AP42" s="306"/>
      <c r="AQ42" s="306"/>
      <c r="AR42" s="306"/>
      <c r="AS42" s="306"/>
      <c r="AT42" s="306"/>
      <c r="AU42" s="306"/>
      <c r="AV42" s="306"/>
      <c r="AW42" s="306"/>
      <c r="AX42" s="306"/>
      <c r="AY42" s="306"/>
      <c r="AZ42" s="306"/>
      <c r="BA42" s="306"/>
      <c r="BB42" s="306"/>
      <c r="BC42" s="306"/>
      <c r="BD42" s="306"/>
      <c r="BE42" s="306"/>
      <c r="BF42" s="306"/>
      <c r="BG42" s="306"/>
      <c r="BH42" s="306"/>
      <c r="BI42" s="307"/>
    </row>
    <row r="43" spans="1:61" ht="22.5" customHeight="1">
      <c r="A43" s="308" t="s">
        <v>9</v>
      </c>
      <c r="B43" s="309"/>
      <c r="C43" s="309"/>
      <c r="D43" s="309"/>
      <c r="E43" s="309"/>
      <c r="F43" s="309"/>
      <c r="G43" s="309"/>
      <c r="H43" s="309"/>
      <c r="I43" s="310"/>
      <c r="J43" s="263">
        <f>'入力（依頼書）'!J43</f>
        <v>0</v>
      </c>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4"/>
    </row>
    <row r="44" spans="1:61" ht="22.5" customHeight="1">
      <c r="A44" s="311" t="s">
        <v>10</v>
      </c>
      <c r="B44" s="312"/>
      <c r="C44" s="312"/>
      <c r="D44" s="312"/>
      <c r="E44" s="312"/>
      <c r="F44" s="312"/>
      <c r="G44" s="312"/>
      <c r="H44" s="312"/>
      <c r="I44" s="313"/>
      <c r="J44" s="297">
        <f>'入力（依頼書）'!J44</f>
        <v>0</v>
      </c>
      <c r="K44" s="297"/>
      <c r="L44" s="297"/>
      <c r="M44" s="297"/>
      <c r="N44" s="297"/>
      <c r="O44" s="297"/>
      <c r="P44" s="297"/>
      <c r="Q44" s="297"/>
      <c r="R44" s="297"/>
      <c r="S44" s="297"/>
      <c r="T44" s="297"/>
      <c r="U44" s="297"/>
      <c r="V44" s="297"/>
      <c r="W44" s="297"/>
      <c r="X44" s="297"/>
      <c r="Y44" s="297"/>
      <c r="Z44" s="297"/>
      <c r="AA44" s="297"/>
      <c r="AB44" s="297"/>
      <c r="AC44" s="297"/>
      <c r="AD44" s="297"/>
      <c r="AE44" s="297"/>
      <c r="AF44" s="297"/>
      <c r="AG44" s="297"/>
      <c r="AH44" s="297"/>
      <c r="AI44" s="297"/>
      <c r="AJ44" s="297"/>
      <c r="AK44" s="297"/>
      <c r="AL44" s="297"/>
      <c r="AM44" s="297"/>
      <c r="AN44" s="297"/>
      <c r="AO44" s="297"/>
      <c r="AP44" s="297"/>
      <c r="AQ44" s="297"/>
      <c r="AR44" s="297"/>
      <c r="AS44" s="297"/>
      <c r="AT44" s="297"/>
      <c r="AU44" s="297"/>
      <c r="AV44" s="297"/>
      <c r="AW44" s="297"/>
      <c r="AX44" s="297"/>
      <c r="AY44" s="297"/>
      <c r="AZ44" s="297"/>
      <c r="BA44" s="297"/>
      <c r="BB44" s="297"/>
      <c r="BC44" s="297"/>
      <c r="BD44" s="297"/>
      <c r="BE44" s="297"/>
      <c r="BF44" s="297"/>
      <c r="BG44" s="297"/>
      <c r="BH44" s="297"/>
      <c r="BI44" s="298"/>
    </row>
    <row r="45" spans="1:61" ht="22.5" customHeight="1">
      <c r="A45" s="75" t="s">
        <v>11</v>
      </c>
      <c r="B45" s="75"/>
      <c r="AY45" s="319" t="s">
        <v>44</v>
      </c>
      <c r="AZ45" s="319"/>
      <c r="BA45" s="319"/>
      <c r="BB45" s="319"/>
      <c r="BC45" s="319"/>
      <c r="BD45" s="319"/>
      <c r="BE45" s="319"/>
      <c r="BF45" s="319"/>
      <c r="BG45" s="319"/>
      <c r="BH45" s="319"/>
      <c r="BI45" s="319"/>
    </row>
    <row r="46" spans="1:61">
      <c r="A46" s="320" t="s">
        <v>12</v>
      </c>
      <c r="B46" s="321"/>
      <c r="C46" s="322"/>
      <c r="D46" s="320" t="s">
        <v>28</v>
      </c>
      <c r="E46" s="321"/>
      <c r="F46" s="321"/>
      <c r="G46" s="321"/>
      <c r="H46" s="321"/>
      <c r="I46" s="321"/>
      <c r="J46" s="321"/>
      <c r="K46" s="321"/>
      <c r="L46" s="321"/>
      <c r="M46" s="321"/>
      <c r="N46" s="321"/>
      <c r="O46" s="322"/>
      <c r="P46" s="90"/>
      <c r="Q46" s="321" t="s">
        <v>22</v>
      </c>
      <c r="R46" s="321"/>
      <c r="S46" s="321"/>
      <c r="T46" s="321"/>
      <c r="U46" s="321"/>
      <c r="V46" s="321"/>
      <c r="W46" s="91"/>
      <c r="X46" s="320" t="s">
        <v>24</v>
      </c>
      <c r="Y46" s="321"/>
      <c r="Z46" s="321"/>
      <c r="AA46" s="321"/>
      <c r="AB46" s="321"/>
      <c r="AC46" s="321"/>
      <c r="AD46" s="321"/>
      <c r="AE46" s="321"/>
      <c r="AF46" s="321"/>
      <c r="AG46" s="322"/>
      <c r="AH46" s="320" t="s">
        <v>25</v>
      </c>
      <c r="AI46" s="321"/>
      <c r="AJ46" s="321"/>
      <c r="AK46" s="321"/>
      <c r="AL46" s="322"/>
      <c r="AM46" s="320" t="s">
        <v>26</v>
      </c>
      <c r="AN46" s="321"/>
      <c r="AO46" s="321"/>
      <c r="AP46" s="321"/>
      <c r="AQ46" s="321"/>
      <c r="AR46" s="321"/>
      <c r="AS46" s="321"/>
      <c r="AT46" s="322"/>
      <c r="AU46" s="320" t="s">
        <v>29</v>
      </c>
      <c r="AV46" s="321"/>
      <c r="AW46" s="321"/>
      <c r="AX46" s="321"/>
      <c r="AY46" s="322"/>
      <c r="AZ46" s="320" t="s">
        <v>36</v>
      </c>
      <c r="BA46" s="321"/>
      <c r="BB46" s="321"/>
      <c r="BC46" s="321"/>
      <c r="BD46" s="321"/>
      <c r="BE46" s="321"/>
      <c r="BF46" s="321"/>
      <c r="BG46" s="321"/>
      <c r="BH46" s="321"/>
      <c r="BI46" s="322"/>
    </row>
    <row r="47" spans="1:61" ht="12" customHeight="1">
      <c r="A47" s="323"/>
      <c r="B47" s="324"/>
      <c r="C47" s="325"/>
      <c r="D47" s="323"/>
      <c r="E47" s="324"/>
      <c r="F47" s="324"/>
      <c r="G47" s="324"/>
      <c r="H47" s="324"/>
      <c r="I47" s="324"/>
      <c r="J47" s="324"/>
      <c r="K47" s="324"/>
      <c r="L47" s="324"/>
      <c r="M47" s="324"/>
      <c r="N47" s="324"/>
      <c r="O47" s="325"/>
      <c r="P47" s="92"/>
      <c r="Q47" s="324"/>
      <c r="R47" s="324"/>
      <c r="S47" s="324"/>
      <c r="T47" s="324"/>
      <c r="U47" s="324"/>
      <c r="V47" s="324"/>
      <c r="W47" s="93"/>
      <c r="X47" s="323"/>
      <c r="Y47" s="324"/>
      <c r="Z47" s="324"/>
      <c r="AA47" s="324"/>
      <c r="AB47" s="324"/>
      <c r="AC47" s="324"/>
      <c r="AD47" s="324"/>
      <c r="AE47" s="324"/>
      <c r="AF47" s="324"/>
      <c r="AG47" s="325"/>
      <c r="AH47" s="323"/>
      <c r="AI47" s="324"/>
      <c r="AJ47" s="324"/>
      <c r="AK47" s="324"/>
      <c r="AL47" s="325"/>
      <c r="AM47" s="323" t="s">
        <v>27</v>
      </c>
      <c r="AN47" s="324"/>
      <c r="AO47" s="324"/>
      <c r="AP47" s="324"/>
      <c r="AQ47" s="324"/>
      <c r="AR47" s="324"/>
      <c r="AS47" s="324"/>
      <c r="AT47" s="325"/>
      <c r="AU47" s="323"/>
      <c r="AV47" s="324"/>
      <c r="AW47" s="324"/>
      <c r="AX47" s="324"/>
      <c r="AY47" s="325"/>
      <c r="AZ47" s="323"/>
      <c r="BA47" s="324"/>
      <c r="BB47" s="324"/>
      <c r="BC47" s="324"/>
      <c r="BD47" s="324"/>
      <c r="BE47" s="324"/>
      <c r="BF47" s="324"/>
      <c r="BG47" s="324"/>
      <c r="BH47" s="324"/>
      <c r="BI47" s="325"/>
    </row>
    <row r="48" spans="1:61">
      <c r="A48" s="320" t="s">
        <v>20</v>
      </c>
      <c r="B48" s="321"/>
      <c r="C48" s="322"/>
      <c r="D48" s="326" t="s">
        <v>13</v>
      </c>
      <c r="E48" s="327"/>
      <c r="F48" s="327"/>
      <c r="G48" s="327"/>
      <c r="H48" s="327"/>
      <c r="I48" s="327"/>
      <c r="J48" s="327"/>
      <c r="K48" s="327"/>
      <c r="L48" s="327"/>
      <c r="M48" s="327"/>
      <c r="N48" s="327"/>
      <c r="O48" s="328"/>
      <c r="P48" s="329" t="s">
        <v>41</v>
      </c>
      <c r="Q48" s="321"/>
      <c r="R48" s="321"/>
      <c r="S48" s="321"/>
      <c r="T48" s="321"/>
      <c r="U48" s="321"/>
      <c r="V48" s="321"/>
      <c r="W48" s="322"/>
      <c r="X48" s="330" t="s">
        <v>34</v>
      </c>
      <c r="Y48" s="331"/>
      <c r="Z48" s="331"/>
      <c r="AA48" s="331"/>
      <c r="AB48" s="331"/>
      <c r="AC48" s="331"/>
      <c r="AD48" s="331"/>
      <c r="AE48" s="331"/>
      <c r="AF48" s="331"/>
      <c r="AG48" s="332"/>
      <c r="AH48" s="330" t="s">
        <v>70</v>
      </c>
      <c r="AI48" s="331"/>
      <c r="AJ48" s="331"/>
      <c r="AK48" s="331"/>
      <c r="AL48" s="332"/>
      <c r="AM48" s="336">
        <v>72620</v>
      </c>
      <c r="AN48" s="337"/>
      <c r="AO48" s="337"/>
      <c r="AP48" s="337"/>
      <c r="AQ48" s="337"/>
      <c r="AR48" s="337"/>
      <c r="AS48" s="337"/>
      <c r="AT48" s="338"/>
      <c r="AU48" s="330" t="str">
        <f>IF('入力（依頼書）'!AU48="","",'入力（依頼書）'!AU48)</f>
        <v/>
      </c>
      <c r="AV48" s="331"/>
      <c r="AW48" s="331"/>
      <c r="AX48" s="331"/>
      <c r="AY48" s="332"/>
      <c r="AZ48" s="342" t="str">
        <f>IF(AU48="","",AM48*AU48)</f>
        <v/>
      </c>
      <c r="BA48" s="343"/>
      <c r="BB48" s="343"/>
      <c r="BC48" s="343"/>
      <c r="BD48" s="343"/>
      <c r="BE48" s="343"/>
      <c r="BF48" s="343"/>
      <c r="BG48" s="343"/>
      <c r="BH48" s="343"/>
      <c r="BI48" s="344"/>
    </row>
    <row r="49" spans="1:61" ht="13.5" customHeight="1">
      <c r="A49" s="94"/>
      <c r="B49" s="95"/>
      <c r="C49" s="96"/>
      <c r="D49" s="351" t="s">
        <v>42</v>
      </c>
      <c r="E49" s="352"/>
      <c r="F49" s="352"/>
      <c r="G49" s="352"/>
      <c r="H49" s="352"/>
      <c r="I49" s="352"/>
      <c r="J49" s="352"/>
      <c r="K49" s="352"/>
      <c r="L49" s="352"/>
      <c r="M49" s="352"/>
      <c r="N49" s="352"/>
      <c r="O49" s="353"/>
      <c r="P49" s="323"/>
      <c r="Q49" s="324"/>
      <c r="R49" s="324"/>
      <c r="S49" s="324"/>
      <c r="T49" s="324"/>
      <c r="U49" s="324"/>
      <c r="V49" s="324"/>
      <c r="W49" s="325"/>
      <c r="X49" s="333"/>
      <c r="Y49" s="334"/>
      <c r="Z49" s="334"/>
      <c r="AA49" s="334"/>
      <c r="AB49" s="334"/>
      <c r="AC49" s="334"/>
      <c r="AD49" s="334"/>
      <c r="AE49" s="334"/>
      <c r="AF49" s="334"/>
      <c r="AG49" s="335"/>
      <c r="AH49" s="333"/>
      <c r="AI49" s="334"/>
      <c r="AJ49" s="334"/>
      <c r="AK49" s="334"/>
      <c r="AL49" s="335"/>
      <c r="AM49" s="339"/>
      <c r="AN49" s="340"/>
      <c r="AO49" s="340"/>
      <c r="AP49" s="340"/>
      <c r="AQ49" s="340"/>
      <c r="AR49" s="340"/>
      <c r="AS49" s="340"/>
      <c r="AT49" s="341"/>
      <c r="AU49" s="333"/>
      <c r="AV49" s="334"/>
      <c r="AW49" s="334"/>
      <c r="AX49" s="334"/>
      <c r="AY49" s="335"/>
      <c r="AZ49" s="345"/>
      <c r="BA49" s="346"/>
      <c r="BB49" s="346"/>
      <c r="BC49" s="346"/>
      <c r="BD49" s="346"/>
      <c r="BE49" s="346"/>
      <c r="BF49" s="346"/>
      <c r="BG49" s="346"/>
      <c r="BH49" s="346"/>
      <c r="BI49" s="347"/>
    </row>
    <row r="50" spans="1:61" ht="13.5">
      <c r="A50" s="94"/>
      <c r="B50" s="95"/>
      <c r="C50" s="96"/>
      <c r="D50" s="320" t="s">
        <v>13</v>
      </c>
      <c r="E50" s="321"/>
      <c r="F50" s="321"/>
      <c r="G50" s="321"/>
      <c r="H50" s="321"/>
      <c r="I50" s="321"/>
      <c r="J50" s="321"/>
      <c r="K50" s="321"/>
      <c r="L50" s="321"/>
      <c r="M50" s="321"/>
      <c r="N50" s="321"/>
      <c r="O50" s="322"/>
      <c r="P50" s="90"/>
      <c r="Q50" s="331" t="s">
        <v>23</v>
      </c>
      <c r="R50" s="331"/>
      <c r="S50" s="331"/>
      <c r="T50" s="331"/>
      <c r="U50" s="331"/>
      <c r="V50" s="331"/>
      <c r="W50" s="97"/>
      <c r="X50" s="330" t="s">
        <v>35</v>
      </c>
      <c r="Y50" s="331"/>
      <c r="Z50" s="331"/>
      <c r="AA50" s="331"/>
      <c r="AB50" s="331"/>
      <c r="AC50" s="331"/>
      <c r="AD50" s="331"/>
      <c r="AE50" s="331"/>
      <c r="AF50" s="331"/>
      <c r="AG50" s="332"/>
      <c r="AH50" s="330" t="s">
        <v>71</v>
      </c>
      <c r="AI50" s="331"/>
      <c r="AJ50" s="331"/>
      <c r="AK50" s="331"/>
      <c r="AL50" s="332"/>
      <c r="AM50" s="336">
        <v>110000</v>
      </c>
      <c r="AN50" s="337"/>
      <c r="AO50" s="337"/>
      <c r="AP50" s="337"/>
      <c r="AQ50" s="337"/>
      <c r="AR50" s="337"/>
      <c r="AS50" s="337"/>
      <c r="AT50" s="338"/>
      <c r="AU50" s="330" t="str">
        <f>IF('入力（依頼書）'!AU50="","",'入力（依頼書）'!AU50)</f>
        <v/>
      </c>
      <c r="AV50" s="331"/>
      <c r="AW50" s="331"/>
      <c r="AX50" s="331"/>
      <c r="AY50" s="332"/>
      <c r="AZ50" s="342" t="str">
        <f>IF(AU50="","",AM50*AU50)</f>
        <v/>
      </c>
      <c r="BA50" s="343"/>
      <c r="BB50" s="343"/>
      <c r="BC50" s="343"/>
      <c r="BD50" s="343"/>
      <c r="BE50" s="343"/>
      <c r="BF50" s="343"/>
      <c r="BG50" s="343"/>
      <c r="BH50" s="343"/>
      <c r="BI50" s="344"/>
    </row>
    <row r="51" spans="1:61" ht="10.5" customHeight="1">
      <c r="A51" s="94"/>
      <c r="B51" s="95"/>
      <c r="C51" s="96"/>
      <c r="D51" s="323" t="s">
        <v>14</v>
      </c>
      <c r="E51" s="324"/>
      <c r="F51" s="324"/>
      <c r="G51" s="324"/>
      <c r="H51" s="324"/>
      <c r="I51" s="324"/>
      <c r="J51" s="324"/>
      <c r="K51" s="324"/>
      <c r="L51" s="324"/>
      <c r="M51" s="324"/>
      <c r="N51" s="324"/>
      <c r="O51" s="325"/>
      <c r="P51" s="92"/>
      <c r="Q51" s="334"/>
      <c r="R51" s="334"/>
      <c r="S51" s="334"/>
      <c r="T51" s="334"/>
      <c r="U51" s="334"/>
      <c r="V51" s="334"/>
      <c r="W51" s="98"/>
      <c r="X51" s="333"/>
      <c r="Y51" s="334"/>
      <c r="Z51" s="334"/>
      <c r="AA51" s="334"/>
      <c r="AB51" s="334"/>
      <c r="AC51" s="334"/>
      <c r="AD51" s="334"/>
      <c r="AE51" s="334"/>
      <c r="AF51" s="334"/>
      <c r="AG51" s="335"/>
      <c r="AH51" s="333"/>
      <c r="AI51" s="334"/>
      <c r="AJ51" s="334"/>
      <c r="AK51" s="334"/>
      <c r="AL51" s="335"/>
      <c r="AM51" s="339"/>
      <c r="AN51" s="340"/>
      <c r="AO51" s="340"/>
      <c r="AP51" s="340"/>
      <c r="AQ51" s="340"/>
      <c r="AR51" s="340"/>
      <c r="AS51" s="340"/>
      <c r="AT51" s="341"/>
      <c r="AU51" s="333"/>
      <c r="AV51" s="334"/>
      <c r="AW51" s="334"/>
      <c r="AX51" s="334"/>
      <c r="AY51" s="335"/>
      <c r="AZ51" s="345"/>
      <c r="BA51" s="346"/>
      <c r="BB51" s="346"/>
      <c r="BC51" s="346"/>
      <c r="BD51" s="346"/>
      <c r="BE51" s="346"/>
      <c r="BF51" s="346"/>
      <c r="BG51" s="346"/>
      <c r="BH51" s="346"/>
      <c r="BI51" s="347"/>
    </row>
    <row r="52" spans="1:61" ht="10.5" customHeight="1">
      <c r="A52" s="94"/>
      <c r="B52" s="95"/>
      <c r="C52" s="96"/>
      <c r="D52" s="326" t="s">
        <v>15</v>
      </c>
      <c r="E52" s="327"/>
      <c r="F52" s="327"/>
      <c r="G52" s="327"/>
      <c r="H52" s="327"/>
      <c r="I52" s="327"/>
      <c r="J52" s="327"/>
      <c r="K52" s="327"/>
      <c r="L52" s="327"/>
      <c r="M52" s="327"/>
      <c r="N52" s="327"/>
      <c r="O52" s="328"/>
      <c r="P52" s="90"/>
      <c r="Q52" s="99"/>
      <c r="R52" s="99"/>
      <c r="S52" s="99"/>
      <c r="T52" s="99"/>
      <c r="U52" s="99"/>
      <c r="V52" s="99"/>
      <c r="W52" s="91"/>
      <c r="X52" s="99"/>
      <c r="Y52" s="99"/>
      <c r="Z52" s="99"/>
      <c r="AA52" s="99"/>
      <c r="AB52" s="99"/>
      <c r="AC52" s="99"/>
      <c r="AD52" s="99"/>
      <c r="AE52" s="99"/>
      <c r="AF52" s="99"/>
      <c r="AG52" s="91"/>
      <c r="AH52" s="90"/>
      <c r="AI52" s="99"/>
      <c r="AJ52" s="99"/>
      <c r="AK52" s="99"/>
      <c r="AL52" s="91"/>
      <c r="AM52" s="336">
        <v>408</v>
      </c>
      <c r="AN52" s="337"/>
      <c r="AO52" s="337"/>
      <c r="AP52" s="337"/>
      <c r="AQ52" s="337"/>
      <c r="AR52" s="337"/>
      <c r="AS52" s="337"/>
      <c r="AT52" s="338"/>
      <c r="AU52" s="330" t="str">
        <f>IF('入力（依頼書）'!AU52="","",'入力（依頼書）'!AU52)</f>
        <v/>
      </c>
      <c r="AV52" s="331"/>
      <c r="AW52" s="331"/>
      <c r="AX52" s="331"/>
      <c r="AY52" s="332"/>
      <c r="AZ52" s="342" t="str">
        <f>IF(AU52="","",AM52*AU52)</f>
        <v/>
      </c>
      <c r="BA52" s="343"/>
      <c r="BB52" s="343"/>
      <c r="BC52" s="343"/>
      <c r="BD52" s="343"/>
      <c r="BE52" s="343"/>
      <c r="BF52" s="343"/>
      <c r="BG52" s="343"/>
      <c r="BH52" s="343"/>
      <c r="BI52" s="344"/>
    </row>
    <row r="53" spans="1:61" ht="10.5" customHeight="1">
      <c r="A53" s="94"/>
      <c r="B53" s="95"/>
      <c r="C53" s="96"/>
      <c r="D53" s="348"/>
      <c r="E53" s="349"/>
      <c r="F53" s="349"/>
      <c r="G53" s="349"/>
      <c r="H53" s="349"/>
      <c r="I53" s="349"/>
      <c r="J53" s="349"/>
      <c r="K53" s="349"/>
      <c r="L53" s="349"/>
      <c r="M53" s="349"/>
      <c r="N53" s="349"/>
      <c r="O53" s="350"/>
      <c r="P53" s="100"/>
      <c r="W53" s="81"/>
      <c r="AG53" s="81"/>
      <c r="AH53" s="100"/>
      <c r="AL53" s="81"/>
      <c r="AM53" s="339"/>
      <c r="AN53" s="340"/>
      <c r="AO53" s="340"/>
      <c r="AP53" s="340"/>
      <c r="AQ53" s="340"/>
      <c r="AR53" s="340"/>
      <c r="AS53" s="340"/>
      <c r="AT53" s="341"/>
      <c r="AU53" s="333"/>
      <c r="AV53" s="334"/>
      <c r="AW53" s="334"/>
      <c r="AX53" s="334"/>
      <c r="AY53" s="335"/>
      <c r="AZ53" s="345"/>
      <c r="BA53" s="346"/>
      <c r="BB53" s="346"/>
      <c r="BC53" s="346"/>
      <c r="BD53" s="346"/>
      <c r="BE53" s="346"/>
      <c r="BF53" s="346"/>
      <c r="BG53" s="346"/>
      <c r="BH53" s="346"/>
      <c r="BI53" s="347"/>
    </row>
    <row r="54" spans="1:61" ht="10.5" customHeight="1">
      <c r="A54" s="101"/>
      <c r="B54" s="101"/>
      <c r="C54" s="101"/>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320" t="s">
        <v>49</v>
      </c>
      <c r="AN54" s="321"/>
      <c r="AO54" s="321"/>
      <c r="AP54" s="321"/>
      <c r="AQ54" s="321"/>
      <c r="AR54" s="321"/>
      <c r="AS54" s="321"/>
      <c r="AT54" s="321"/>
      <c r="AU54" s="321"/>
      <c r="AV54" s="321"/>
      <c r="AW54" s="321"/>
      <c r="AX54" s="321"/>
      <c r="AY54" s="322"/>
      <c r="AZ54" s="342" t="str">
        <f>IF(AU52="","",SUM(AZ48:BI53))</f>
        <v/>
      </c>
      <c r="BA54" s="343"/>
      <c r="BB54" s="343"/>
      <c r="BC54" s="343"/>
      <c r="BD54" s="343"/>
      <c r="BE54" s="343"/>
      <c r="BF54" s="343"/>
      <c r="BG54" s="343"/>
      <c r="BH54" s="343"/>
      <c r="BI54" s="344"/>
    </row>
    <row r="55" spans="1:61" ht="10.5" customHeight="1">
      <c r="A55" s="95"/>
      <c r="B55" s="102"/>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4"/>
      <c r="AM55" s="323"/>
      <c r="AN55" s="324"/>
      <c r="AO55" s="324"/>
      <c r="AP55" s="324"/>
      <c r="AQ55" s="324"/>
      <c r="AR55" s="324"/>
      <c r="AS55" s="324"/>
      <c r="AT55" s="324"/>
      <c r="AU55" s="324"/>
      <c r="AV55" s="324"/>
      <c r="AW55" s="324"/>
      <c r="AX55" s="324"/>
      <c r="AY55" s="325"/>
      <c r="AZ55" s="345"/>
      <c r="BA55" s="346"/>
      <c r="BB55" s="346"/>
      <c r="BC55" s="346"/>
      <c r="BD55" s="346"/>
      <c r="BE55" s="346"/>
      <c r="BF55" s="346"/>
      <c r="BG55" s="346"/>
      <c r="BH55" s="346"/>
      <c r="BI55" s="347"/>
    </row>
    <row r="56" spans="1:61" ht="10.5" customHeight="1">
      <c r="A56" s="105"/>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4"/>
      <c r="AM56" s="365" t="s">
        <v>83</v>
      </c>
      <c r="AN56" s="366"/>
      <c r="AO56" s="366"/>
      <c r="AP56" s="366"/>
      <c r="AQ56" s="366"/>
      <c r="AR56" s="366"/>
      <c r="AS56" s="366"/>
      <c r="AT56" s="366"/>
      <c r="AU56" s="366"/>
      <c r="AV56" s="366"/>
      <c r="AW56" s="366"/>
      <c r="AX56" s="366"/>
      <c r="AY56" s="367"/>
      <c r="AZ56" s="342" t="str">
        <f>IF(AZ54="","",ROUNDDOWN(AZ54*10/110,0))</f>
        <v/>
      </c>
      <c r="BA56" s="343"/>
      <c r="BB56" s="343">
        <f>ROUNDDOWN(BB55*10/110,0)</f>
        <v>0</v>
      </c>
      <c r="BC56" s="343"/>
      <c r="BD56" s="343">
        <f>ROUNDDOWN(BD55*10/110,0)</f>
        <v>0</v>
      </c>
      <c r="BE56" s="343"/>
      <c r="BF56" s="343">
        <f>ROUNDDOWN(BF55*10/110,0)</f>
        <v>0</v>
      </c>
      <c r="BG56" s="343"/>
      <c r="BH56" s="343">
        <f>ROUNDDOWN(BH55*10/110,0)</f>
        <v>0</v>
      </c>
      <c r="BI56" s="344"/>
    </row>
    <row r="57" spans="1:61" ht="10.5" customHeight="1">
      <c r="A57" s="105"/>
      <c r="B57" s="106"/>
      <c r="C57" s="106"/>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368"/>
      <c r="AN57" s="369"/>
      <c r="AO57" s="369"/>
      <c r="AP57" s="369"/>
      <c r="AQ57" s="369"/>
      <c r="AR57" s="369"/>
      <c r="AS57" s="369"/>
      <c r="AT57" s="369"/>
      <c r="AU57" s="369"/>
      <c r="AV57" s="369"/>
      <c r="AW57" s="369"/>
      <c r="AX57" s="369"/>
      <c r="AY57" s="370"/>
      <c r="AZ57" s="345" t="e">
        <f>ROUNDDOWN(AZ56*10/110,0)</f>
        <v>#VALUE!</v>
      </c>
      <c r="BA57" s="346"/>
      <c r="BB57" s="346">
        <f>ROUNDDOWN(BB56*10/110,0)</f>
        <v>0</v>
      </c>
      <c r="BC57" s="346"/>
      <c r="BD57" s="346">
        <f>ROUNDDOWN(BD56*10/110,0)</f>
        <v>0</v>
      </c>
      <c r="BE57" s="346"/>
      <c r="BF57" s="346">
        <f>ROUNDDOWN(BF56*10/110,0)</f>
        <v>0</v>
      </c>
      <c r="BG57" s="346"/>
      <c r="BH57" s="346">
        <f>ROUNDDOWN(BH56*10/110,0)</f>
        <v>0</v>
      </c>
      <c r="BI57" s="347"/>
    </row>
    <row r="58" spans="1:61" ht="24" customHeight="1">
      <c r="A58" s="105"/>
      <c r="B58" s="107" t="s">
        <v>51</v>
      </c>
      <c r="C58" s="105"/>
      <c r="AM58" s="108"/>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row>
    <row r="59" spans="1:61" ht="13.5" customHeight="1">
      <c r="A59" s="105"/>
      <c r="B59" s="105"/>
      <c r="C59" s="105"/>
      <c r="AM59" s="70"/>
      <c r="AN59" s="70"/>
      <c r="AO59" s="70"/>
      <c r="AP59" s="70"/>
      <c r="AQ59" s="70"/>
      <c r="AR59" s="70"/>
      <c r="AS59" s="70"/>
      <c r="AT59" s="74"/>
      <c r="AU59" s="74"/>
      <c r="AV59" s="74"/>
      <c r="AW59" s="74"/>
      <c r="AX59" s="74"/>
      <c r="AY59" s="74"/>
      <c r="AZ59" s="109"/>
      <c r="BA59" s="109"/>
      <c r="BB59" s="109"/>
      <c r="BC59" s="109"/>
      <c r="BD59" s="109"/>
      <c r="BE59" s="109"/>
      <c r="BF59" s="109"/>
      <c r="BG59" s="109"/>
      <c r="BH59" s="109"/>
      <c r="BI59" s="109"/>
    </row>
    <row r="60" spans="1:61" ht="13.5" customHeight="1">
      <c r="A60" s="105"/>
      <c r="B60" s="105"/>
      <c r="C60" s="105"/>
      <c r="AM60" s="70"/>
      <c r="AN60" s="70"/>
      <c r="AO60" s="70"/>
      <c r="AP60" s="70"/>
      <c r="AQ60" s="70"/>
      <c r="AR60" s="70"/>
      <c r="AS60" s="70"/>
      <c r="AT60" s="70"/>
      <c r="AU60" s="74"/>
      <c r="AV60" s="74"/>
      <c r="AW60" s="74"/>
      <c r="AX60" s="74"/>
      <c r="AY60" s="74"/>
      <c r="AZ60" s="109"/>
      <c r="BA60" s="109"/>
      <c r="BB60" s="109"/>
      <c r="BC60" s="109"/>
      <c r="BD60" s="109"/>
      <c r="BE60" s="109"/>
      <c r="BF60" s="109"/>
      <c r="BG60" s="109"/>
      <c r="BH60" s="109"/>
      <c r="BI60" s="109"/>
    </row>
    <row r="61" spans="1:61" ht="13.5" customHeight="1">
      <c r="A61" s="105"/>
      <c r="B61" s="105"/>
      <c r="C61" s="105"/>
      <c r="AM61" s="70"/>
      <c r="AN61" s="70"/>
      <c r="AO61" s="70"/>
      <c r="AP61" s="70"/>
      <c r="AQ61" s="70"/>
      <c r="AR61" s="70"/>
      <c r="AS61" s="70"/>
      <c r="AT61" s="70"/>
      <c r="AU61" s="74"/>
      <c r="AV61" s="74"/>
      <c r="AW61" s="74"/>
      <c r="AX61" s="74"/>
      <c r="AY61" s="74"/>
      <c r="AZ61" s="109"/>
      <c r="BA61" s="109"/>
      <c r="BB61" s="109"/>
      <c r="BC61" s="109"/>
      <c r="BD61" s="109"/>
      <c r="BE61" s="109"/>
      <c r="BF61" s="109"/>
      <c r="BG61" s="109"/>
      <c r="BH61" s="109"/>
      <c r="BI61" s="109"/>
    </row>
    <row r="62" spans="1:61" ht="13.5" customHeight="1">
      <c r="A62" s="105"/>
      <c r="B62" s="105"/>
      <c r="C62" s="105"/>
      <c r="AM62" s="70"/>
      <c r="AN62" s="70"/>
      <c r="AO62" s="70"/>
      <c r="AP62" s="70"/>
      <c r="AQ62" s="70"/>
      <c r="AR62" s="70"/>
      <c r="AS62" s="70"/>
      <c r="AT62" s="70"/>
      <c r="AU62" s="74"/>
      <c r="AV62" s="74"/>
      <c r="AW62" s="74"/>
      <c r="AX62" s="74"/>
      <c r="AY62" s="74"/>
      <c r="AZ62" s="109"/>
      <c r="BA62" s="109"/>
      <c r="BB62" s="109"/>
      <c r="BC62" s="109"/>
      <c r="BD62" s="109"/>
      <c r="BE62" s="109"/>
      <c r="BF62" s="109"/>
      <c r="BG62" s="109"/>
      <c r="BH62" s="109"/>
      <c r="BI62" s="109"/>
    </row>
    <row r="63" spans="1:61" ht="13.5" customHeight="1">
      <c r="A63" s="105"/>
      <c r="B63" s="105"/>
      <c r="C63" s="105"/>
      <c r="AM63" s="70"/>
      <c r="AN63" s="70"/>
      <c r="AO63" s="70"/>
      <c r="AP63" s="70"/>
      <c r="AQ63" s="70"/>
      <c r="AR63" s="70"/>
      <c r="AS63" s="70"/>
      <c r="AT63" s="70"/>
      <c r="AU63" s="74"/>
      <c r="AV63" s="74"/>
      <c r="AW63" s="74"/>
      <c r="AX63" s="74"/>
      <c r="AY63" s="74"/>
      <c r="AZ63" s="109"/>
      <c r="BA63" s="109"/>
      <c r="BB63" s="109"/>
      <c r="BC63" s="109"/>
      <c r="BD63" s="109"/>
      <c r="BE63" s="109"/>
      <c r="BF63" s="109"/>
      <c r="BG63" s="109"/>
      <c r="BH63" s="109"/>
      <c r="BI63" s="109"/>
    </row>
    <row r="64" spans="1:61" ht="13.5" customHeight="1">
      <c r="A64" s="105"/>
      <c r="B64" s="105"/>
      <c r="C64" s="105"/>
      <c r="AM64" s="70"/>
      <c r="AN64" s="70"/>
      <c r="AO64" s="70"/>
      <c r="AP64" s="70"/>
      <c r="AQ64" s="70"/>
      <c r="AR64" s="70"/>
      <c r="AS64" s="70"/>
      <c r="AT64" s="70"/>
      <c r="AU64" s="74"/>
      <c r="AV64" s="74"/>
      <c r="AW64" s="74"/>
      <c r="AX64" s="74"/>
      <c r="AY64" s="74"/>
      <c r="AZ64" s="109"/>
      <c r="BA64" s="109"/>
      <c r="BB64" s="109"/>
      <c r="BC64" s="109"/>
      <c r="BD64" s="109"/>
      <c r="BE64" s="109"/>
      <c r="BF64" s="109"/>
      <c r="BG64" s="109"/>
      <c r="BH64" s="109"/>
      <c r="BI64" s="109"/>
    </row>
    <row r="65" spans="1:61" ht="13.5" customHeight="1">
      <c r="A65" s="105"/>
      <c r="B65" s="105"/>
      <c r="C65" s="105"/>
      <c r="AM65" s="70"/>
      <c r="AN65" s="70"/>
      <c r="AO65" s="70"/>
      <c r="AP65" s="70"/>
      <c r="AQ65" s="70"/>
      <c r="AR65" s="70"/>
      <c r="AS65" s="70"/>
      <c r="AT65" s="70"/>
      <c r="AU65" s="74"/>
      <c r="AV65" s="74"/>
      <c r="AW65" s="74"/>
      <c r="AX65" s="74"/>
      <c r="AY65" s="74"/>
      <c r="AZ65" s="109"/>
      <c r="BA65" s="109"/>
      <c r="BB65" s="109"/>
      <c r="BC65" s="109"/>
      <c r="BD65" s="109"/>
      <c r="BE65" s="109"/>
      <c r="BF65" s="109"/>
      <c r="BG65" s="109"/>
      <c r="BH65" s="109"/>
      <c r="BI65" s="109"/>
    </row>
    <row r="66" spans="1:61" ht="13.5" customHeight="1">
      <c r="BI66" s="71" t="s">
        <v>21</v>
      </c>
    </row>
    <row r="67" spans="1:61" ht="5.25" customHeight="1"/>
    <row r="68" spans="1:61" ht="14.25" customHeight="1">
      <c r="A68" s="90"/>
      <c r="B68" s="99" t="s">
        <v>16</v>
      </c>
      <c r="C68" s="99"/>
      <c r="D68" s="99"/>
      <c r="E68" s="99"/>
      <c r="F68" s="99"/>
      <c r="G68" s="99"/>
      <c r="H68" s="99"/>
      <c r="I68" s="99"/>
      <c r="J68" s="99"/>
      <c r="K68" s="99"/>
      <c r="L68" s="99"/>
      <c r="M68" s="99"/>
      <c r="N68" s="99"/>
      <c r="O68" s="99"/>
      <c r="P68" s="99"/>
      <c r="Q68" s="99"/>
      <c r="R68" s="99"/>
      <c r="S68" s="99"/>
      <c r="T68" s="99"/>
      <c r="U68" s="99"/>
      <c r="V68" s="99" t="s">
        <v>30</v>
      </c>
      <c r="W68" s="99"/>
      <c r="X68" s="99"/>
      <c r="Y68" s="99"/>
      <c r="Z68" s="99"/>
      <c r="AA68" s="99"/>
      <c r="AB68" s="99"/>
      <c r="AC68" s="99"/>
      <c r="AD68" s="99"/>
      <c r="AE68" s="99"/>
      <c r="AF68" s="99"/>
      <c r="AG68" s="99"/>
      <c r="AH68" s="99"/>
      <c r="AI68" s="99"/>
      <c r="AJ68" s="99"/>
      <c r="AK68" s="99"/>
      <c r="AL68" s="99"/>
      <c r="AM68" s="99"/>
      <c r="AN68" s="99"/>
      <c r="AO68" s="99"/>
      <c r="AP68" s="91"/>
      <c r="AQ68" s="321" t="s">
        <v>54</v>
      </c>
      <c r="AR68" s="321"/>
      <c r="AS68" s="321"/>
      <c r="AT68" s="321"/>
      <c r="AU68" s="321"/>
      <c r="AV68" s="322"/>
      <c r="AW68" s="320" t="s">
        <v>31</v>
      </c>
      <c r="AX68" s="321"/>
      <c r="AY68" s="321"/>
      <c r="AZ68" s="321"/>
      <c r="BA68" s="321"/>
      <c r="BB68" s="321"/>
      <c r="BC68" s="321"/>
      <c r="BD68" s="321"/>
      <c r="BE68" s="321"/>
      <c r="BF68" s="321"/>
      <c r="BG68" s="321"/>
      <c r="BH68" s="321"/>
      <c r="BI68" s="322"/>
    </row>
    <row r="69" spans="1:61" ht="14.25" customHeight="1">
      <c r="A69" s="100"/>
      <c r="B69" s="354" t="s">
        <v>32</v>
      </c>
      <c r="C69" s="354"/>
      <c r="D69" s="356">
        <f>'入力（依頼書）'!D69</f>
        <v>0</v>
      </c>
      <c r="E69" s="356"/>
      <c r="F69" s="356"/>
      <c r="G69" s="356"/>
      <c r="H69" s="356"/>
      <c r="I69" s="356"/>
      <c r="J69" s="356"/>
      <c r="K69" s="356"/>
      <c r="L69" s="356"/>
      <c r="M69" s="356"/>
      <c r="N69" s="356"/>
      <c r="O69" s="356"/>
      <c r="P69" s="356"/>
      <c r="Q69" s="356"/>
      <c r="R69" s="356"/>
      <c r="S69" s="356"/>
      <c r="T69" s="354" t="s">
        <v>33</v>
      </c>
      <c r="U69" s="354"/>
      <c r="AP69" s="81"/>
      <c r="AW69" s="358" t="s">
        <v>67</v>
      </c>
      <c r="AX69" s="359"/>
      <c r="AY69" s="359"/>
      <c r="AZ69" s="359"/>
      <c r="BA69" s="359"/>
      <c r="BB69" s="359"/>
      <c r="BC69" s="359"/>
      <c r="BD69" s="359"/>
      <c r="BE69" s="359"/>
      <c r="BF69" s="359"/>
      <c r="BG69" s="359"/>
      <c r="BH69" s="359"/>
      <c r="BI69" s="360"/>
    </row>
    <row r="70" spans="1:61" ht="14.25" customHeight="1">
      <c r="A70" s="92"/>
      <c r="B70" s="355"/>
      <c r="C70" s="355"/>
      <c r="D70" s="357"/>
      <c r="E70" s="357"/>
      <c r="F70" s="357"/>
      <c r="G70" s="357"/>
      <c r="H70" s="357"/>
      <c r="I70" s="357"/>
      <c r="J70" s="357"/>
      <c r="K70" s="357"/>
      <c r="L70" s="357"/>
      <c r="M70" s="357"/>
      <c r="N70" s="357"/>
      <c r="O70" s="357"/>
      <c r="P70" s="357"/>
      <c r="Q70" s="357"/>
      <c r="R70" s="357"/>
      <c r="S70" s="357"/>
      <c r="T70" s="355"/>
      <c r="U70" s="355"/>
      <c r="V70" s="110"/>
      <c r="W70" s="110"/>
      <c r="X70" s="110"/>
      <c r="Y70" s="110"/>
      <c r="Z70" s="110"/>
      <c r="AA70" s="110"/>
      <c r="AB70" s="110"/>
      <c r="AC70" s="110"/>
      <c r="AD70" s="110"/>
      <c r="AE70" s="110"/>
      <c r="AF70" s="110"/>
      <c r="AG70" s="110"/>
      <c r="AH70" s="110"/>
      <c r="AI70" s="110"/>
      <c r="AJ70" s="110"/>
      <c r="AK70" s="110"/>
      <c r="AL70" s="110"/>
      <c r="AM70" s="110"/>
      <c r="AN70" s="110"/>
      <c r="AO70" s="110"/>
      <c r="AP70" s="93"/>
      <c r="AQ70" s="110"/>
      <c r="AR70" s="110"/>
      <c r="AS70" s="110"/>
      <c r="AT70" s="110"/>
      <c r="AU70" s="110"/>
      <c r="AV70" s="110"/>
      <c r="AW70" s="361"/>
      <c r="AX70" s="362"/>
      <c r="AY70" s="362"/>
      <c r="AZ70" s="362"/>
      <c r="BA70" s="362"/>
      <c r="BB70" s="362"/>
      <c r="BC70" s="362"/>
      <c r="BD70" s="362"/>
      <c r="BE70" s="362"/>
      <c r="BF70" s="362"/>
      <c r="BG70" s="362"/>
      <c r="BH70" s="362"/>
      <c r="BI70" s="363"/>
    </row>
    <row r="71" spans="1:61" ht="14.25" customHeight="1">
      <c r="AY71" s="364"/>
      <c r="AZ71" s="364"/>
      <c r="BA71" s="364"/>
      <c r="BB71" s="364"/>
      <c r="BC71" s="364"/>
      <c r="BD71" s="364"/>
      <c r="BE71" s="364"/>
      <c r="BF71" s="364"/>
      <c r="BG71" s="364"/>
      <c r="BH71" s="364"/>
      <c r="BI71" s="364"/>
    </row>
    <row r="72" spans="1:61" ht="13.5" customHeight="1">
      <c r="A72" s="105"/>
      <c r="B72" s="105"/>
      <c r="C72" s="105"/>
      <c r="AM72" s="70"/>
      <c r="AN72" s="70"/>
      <c r="AO72" s="70"/>
      <c r="AP72" s="70"/>
      <c r="AQ72" s="70"/>
      <c r="AR72" s="70"/>
      <c r="AS72" s="70"/>
      <c r="AT72" s="70"/>
      <c r="AU72" s="74"/>
      <c r="AV72" s="74"/>
      <c r="AW72" s="74"/>
      <c r="AX72" s="74"/>
      <c r="AY72" s="74"/>
      <c r="AZ72" s="109"/>
      <c r="BA72" s="109"/>
      <c r="BB72" s="109"/>
      <c r="BC72" s="109"/>
      <c r="BD72" s="109"/>
      <c r="BE72" s="109"/>
      <c r="BF72" s="109"/>
      <c r="BG72" s="109"/>
      <c r="BH72" s="109"/>
      <c r="BI72" s="109"/>
    </row>
    <row r="73" spans="1:61" ht="13.5" customHeight="1">
      <c r="A73" s="105"/>
      <c r="B73" s="105"/>
    </row>
    <row r="74" spans="1:61" ht="11.25" customHeight="1"/>
    <row r="75" spans="1:61" ht="11.25" customHeight="1"/>
  </sheetData>
  <sheetProtection algorithmName="SHA-512" hashValue="h4zvhujeqjS+jjWR7e3M1o6FD4JDeXF6EKW43qWD1kXNcLvJ0e3n6Jt1H8J5ngmFUlZ0pYf6RHMaJ0X6XwM+9A==" saltValue="t5SHzm8g8Vt8RAkmNNho1g==" spinCount="100000" sheet="1" objects="1" scenarios="1"/>
  <mergeCells count="105">
    <mergeCell ref="B69:C70"/>
    <mergeCell ref="D69:S70"/>
    <mergeCell ref="T69:U70"/>
    <mergeCell ref="AW69:BI70"/>
    <mergeCell ref="AY71:BI71"/>
    <mergeCell ref="AM54:AY55"/>
    <mergeCell ref="AZ54:BI55"/>
    <mergeCell ref="AM56:AY57"/>
    <mergeCell ref="AZ56:BI57"/>
    <mergeCell ref="AQ68:AV68"/>
    <mergeCell ref="AW68:BI68"/>
    <mergeCell ref="D52:O53"/>
    <mergeCell ref="AM52:AT53"/>
    <mergeCell ref="AU52:AY53"/>
    <mergeCell ref="AZ52:BI53"/>
    <mergeCell ref="D49:O49"/>
    <mergeCell ref="D50:O50"/>
    <mergeCell ref="Q50:V51"/>
    <mergeCell ref="X50:AG51"/>
    <mergeCell ref="AH50:AL51"/>
    <mergeCell ref="AM50:AT51"/>
    <mergeCell ref="A48:C48"/>
    <mergeCell ref="D48:O48"/>
    <mergeCell ref="P48:W49"/>
    <mergeCell ref="X48:AG49"/>
    <mergeCell ref="AH48:AL49"/>
    <mergeCell ref="AM48:AT49"/>
    <mergeCell ref="AU48:AY49"/>
    <mergeCell ref="AZ48:BI49"/>
    <mergeCell ref="AU50:AY51"/>
    <mergeCell ref="AZ50:BI51"/>
    <mergeCell ref="D51:O51"/>
    <mergeCell ref="AY45:BI45"/>
    <mergeCell ref="A46:C47"/>
    <mergeCell ref="D46:O47"/>
    <mergeCell ref="Q46:V47"/>
    <mergeCell ref="X46:AG47"/>
    <mergeCell ref="AH46:AL47"/>
    <mergeCell ref="AM46:AT46"/>
    <mergeCell ref="AU46:AY47"/>
    <mergeCell ref="AZ46:BI47"/>
    <mergeCell ref="AM47:AT47"/>
    <mergeCell ref="AA19:BD20"/>
    <mergeCell ref="G24:H26"/>
    <mergeCell ref="I24:J26"/>
    <mergeCell ref="K24:L26"/>
    <mergeCell ref="M24:N26"/>
    <mergeCell ref="O24:P26"/>
    <mergeCell ref="R24:Y25"/>
    <mergeCell ref="R26:Y27"/>
    <mergeCell ref="R28:Z29"/>
    <mergeCell ref="AA24:BE25"/>
    <mergeCell ref="AA26:BC27"/>
    <mergeCell ref="AA28:BE29"/>
    <mergeCell ref="A41:I42"/>
    <mergeCell ref="J41:BI41"/>
    <mergeCell ref="J42:BI42"/>
    <mergeCell ref="A43:I43"/>
    <mergeCell ref="J43:BI43"/>
    <mergeCell ref="A44:I44"/>
    <mergeCell ref="J44:BI44"/>
    <mergeCell ref="A39:C39"/>
    <mergeCell ref="D39:M39"/>
    <mergeCell ref="N39:BI39"/>
    <mergeCell ref="A40:C40"/>
    <mergeCell ref="D40:M40"/>
    <mergeCell ref="N40:BI40"/>
    <mergeCell ref="A36:C37"/>
    <mergeCell ref="D36:M36"/>
    <mergeCell ref="N36:BI37"/>
    <mergeCell ref="D37:M37"/>
    <mergeCell ref="A38:C38"/>
    <mergeCell ref="D38:M38"/>
    <mergeCell ref="N38:BI38"/>
    <mergeCell ref="A33:K33"/>
    <mergeCell ref="L33:BI33"/>
    <mergeCell ref="A35:M35"/>
    <mergeCell ref="AI35:AJ35"/>
    <mergeCell ref="AM35:AQ35"/>
    <mergeCell ref="AR35:AS35"/>
    <mergeCell ref="AT35:AU35"/>
    <mergeCell ref="O13:P14"/>
    <mergeCell ref="AE13:AF14"/>
    <mergeCell ref="BA14:BG14"/>
    <mergeCell ref="A31:K31"/>
    <mergeCell ref="L31:BI31"/>
    <mergeCell ref="A32:K32"/>
    <mergeCell ref="L32:BI32"/>
    <mergeCell ref="BA1:BI1"/>
    <mergeCell ref="BT1:BZ1"/>
    <mergeCell ref="B3:AY7"/>
    <mergeCell ref="AA21:BE22"/>
    <mergeCell ref="AD23:AH23"/>
    <mergeCell ref="AJ23:AN23"/>
    <mergeCell ref="AO23:AP23"/>
    <mergeCell ref="AQ23:BA23"/>
    <mergeCell ref="G17:H19"/>
    <mergeCell ref="I17:J19"/>
    <mergeCell ref="K17:L19"/>
    <mergeCell ref="M17:N19"/>
    <mergeCell ref="O17:P19"/>
    <mergeCell ref="R21:Y22"/>
    <mergeCell ref="R17:Y18"/>
    <mergeCell ref="R19:Y20"/>
    <mergeCell ref="AA17:BD18"/>
  </mergeCells>
  <phoneticPr fontId="1"/>
  <conditionalFormatting sqref="A46:D46 A47:C47 AH46:BJ49 X48 P46:X46 P47:W47 P48 P50:X50 P51:W51 A48:D52 A53:C53 P52:AT53 A69:D69 A70:C70 T69:BJ70 A38:D40 N38:BJ40 A54:AM54 A57:AL57 AM56 AX58 BJ54:BJ58 A68:AQ68 AW68:BJ68 A1:BJ2 A3:B3 A4:A7 A55:A56 A58:AM58 AZ4:BJ7 AH50:AT51 AU50:BJ53 A41:BJ45 A71:BJ73 Z22 Z27 Z17:AA17 Z18 Z19:AA19 Z20 Z21:AA21 Z24:AA24 Z25 Z26:AA26 AA28 BI28:BJ29 AZ3:BH3 BJ3 BE17:BJ20 BD26:BJ27 H16:BJ16 F23 F17:R17 F18:Q18 F19:R19 F20:Q20 F21:R21 F22:Q22 F24:R24 F25:Q25 F26:R26 F27:Q27 F28:R28 F29:Q29 A16:E29 F16 BF16:BH22 A59:BJ67 A30:BJ37 A8:BJ15 BI21:BJ25 BF24:BH29 H23:BG23">
    <cfRule type="expression" dxfId="7" priority="10">
      <formula>CELL("protect",A1)=1</formula>
    </cfRule>
  </conditionalFormatting>
  <conditionalFormatting sqref="G24:P26">
    <cfRule type="expression" dxfId="6" priority="8">
      <formula>CELL("protect",G24)=1</formula>
    </cfRule>
  </conditionalFormatting>
  <conditionalFormatting sqref="R26 R24 R28">
    <cfRule type="expression" dxfId="5" priority="7">
      <formula>CELL("protect",R24)=1</formula>
    </cfRule>
  </conditionalFormatting>
  <conditionalFormatting sqref="AZ54:BI57">
    <cfRule type="expression" dxfId="4" priority="6">
      <formula>CELL("protect",AZ54)=1</formula>
    </cfRule>
  </conditionalFormatting>
  <conditionalFormatting sqref="BI3">
    <cfRule type="expression" dxfId="3" priority="4">
      <formula>CELL("protect",BI3)=1</formula>
    </cfRule>
  </conditionalFormatting>
  <conditionalFormatting sqref="G16">
    <cfRule type="expression" dxfId="2" priority="3">
      <formula>CELL("protect",G16)=1</formula>
    </cfRule>
  </conditionalFormatting>
  <conditionalFormatting sqref="G23">
    <cfRule type="expression" dxfId="1" priority="2">
      <formula>CELL("protect",G23)=1</formula>
    </cfRule>
  </conditionalFormatting>
  <conditionalFormatting sqref="BH23">
    <cfRule type="expression" dxfId="0" priority="1">
      <formula>CELL("protect",BH23)=1</formula>
    </cfRule>
  </conditionalFormatting>
  <dataValidations count="1">
    <dataValidation imeMode="off" allowBlank="1" showInputMessage="1" showErrorMessage="1" sqref="AD23:AH23" xr:uid="{00000000-0002-0000-0200-000000000000}"/>
  </dataValidations>
  <pageMargins left="0.82677165354330717" right="0.23622047244094491" top="0.35433070866141736" bottom="0.27559055118110237" header="0.31496062992125984" footer="0.23622047244094491"/>
  <pageSetup paperSize="9" scale="91" orientation="portrait" blackAndWhite="1" r:id="rId1"/>
  <rowBreaks count="1" manualBreakCount="1">
    <brk id="73" max="61" man="1"/>
  </rowBreaks>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14</xdr:col>
                    <xdr:colOff>95250</xdr:colOff>
                    <xdr:row>34</xdr:row>
                    <xdr:rowOff>47625</xdr:rowOff>
                  </from>
                  <to>
                    <xdr:col>21</xdr:col>
                    <xdr:colOff>28575</xdr:colOff>
                    <xdr:row>34</xdr:row>
                    <xdr:rowOff>247650</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23</xdr:col>
                    <xdr:colOff>57150</xdr:colOff>
                    <xdr:row>34</xdr:row>
                    <xdr:rowOff>47625</xdr:rowOff>
                  </from>
                  <to>
                    <xdr:col>30</xdr:col>
                    <xdr:colOff>0</xdr:colOff>
                    <xdr:row>34</xdr:row>
                    <xdr:rowOff>247650</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35</xdr:col>
                    <xdr:colOff>85725</xdr:colOff>
                    <xdr:row>34</xdr:row>
                    <xdr:rowOff>47625</xdr:rowOff>
                  </from>
                  <to>
                    <xdr:col>38</xdr:col>
                    <xdr:colOff>38100</xdr:colOff>
                    <xdr:row>34</xdr:row>
                    <xdr:rowOff>257175</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0</xdr:col>
                    <xdr:colOff>76200</xdr:colOff>
                    <xdr:row>63</xdr:row>
                    <xdr:rowOff>142875</xdr:rowOff>
                  </from>
                  <to>
                    <xdr:col>3</xdr:col>
                    <xdr:colOff>9525</xdr:colOff>
                    <xdr:row>64</xdr:row>
                    <xdr:rowOff>114300</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0</xdr:col>
                    <xdr:colOff>76200</xdr:colOff>
                    <xdr:row>70</xdr:row>
                    <xdr:rowOff>76200</xdr:rowOff>
                  </from>
                  <to>
                    <xdr:col>3</xdr:col>
                    <xdr:colOff>9525</xdr:colOff>
                    <xdr:row>71</xdr:row>
                    <xdr:rowOff>38100</xdr:rowOff>
                  </to>
                </anchor>
              </controlPr>
            </control>
          </mc:Choice>
        </mc:AlternateContent>
        <mc:AlternateContent xmlns:mc="http://schemas.openxmlformats.org/markup-compatibility/2006">
          <mc:Choice Requires="x14">
            <control shapeId="8199" r:id="rId9" name="Check Box 7">
              <controlPr defaultSize="0" autoFill="0" autoLine="0" autoPict="0">
                <anchor moveWithCells="1" sizeWithCells="1">
                  <from>
                    <xdr:col>16</xdr:col>
                    <xdr:colOff>85725</xdr:colOff>
                    <xdr:row>53</xdr:row>
                    <xdr:rowOff>85725</xdr:rowOff>
                  </from>
                  <to>
                    <xdr:col>23</xdr:col>
                    <xdr:colOff>95250</xdr:colOff>
                    <xdr:row>55</xdr:row>
                    <xdr:rowOff>38100</xdr:rowOff>
                  </to>
                </anchor>
              </controlPr>
            </control>
          </mc:Choice>
        </mc:AlternateContent>
        <mc:AlternateContent xmlns:mc="http://schemas.openxmlformats.org/markup-compatibility/2006">
          <mc:Choice Requires="x14">
            <control shapeId="8200" r:id="rId10" name="Check Box 8">
              <controlPr defaultSize="0" autoFill="0" autoLine="0" autoPict="0">
                <anchor moveWithCells="1" sizeWithCells="1">
                  <from>
                    <xdr:col>23</xdr:col>
                    <xdr:colOff>104775</xdr:colOff>
                    <xdr:row>53</xdr:row>
                    <xdr:rowOff>95250</xdr:rowOff>
                  </from>
                  <to>
                    <xdr:col>31</xdr:col>
                    <xdr:colOff>85725</xdr:colOff>
                    <xdr:row>55</xdr:row>
                    <xdr:rowOff>28575</xdr:rowOff>
                  </to>
                </anchor>
              </controlPr>
            </control>
          </mc:Choice>
        </mc:AlternateContent>
        <mc:AlternateContent xmlns:mc="http://schemas.openxmlformats.org/markup-compatibility/2006">
          <mc:Choice Requires="x14">
            <control shapeId="8201" r:id="rId11" name="Check Box 9">
              <controlPr defaultSize="0" autoFill="0" autoLine="0" autoPict="0">
                <anchor moveWithCells="1" sizeWithCells="1">
                  <from>
                    <xdr:col>10</xdr:col>
                    <xdr:colOff>38100</xdr:colOff>
                    <xdr:row>55</xdr:row>
                    <xdr:rowOff>47625</xdr:rowOff>
                  </from>
                  <to>
                    <xdr:col>14</xdr:col>
                    <xdr:colOff>76200</xdr:colOff>
                    <xdr:row>56</xdr:row>
                    <xdr:rowOff>76200</xdr:rowOff>
                  </to>
                </anchor>
              </controlPr>
            </control>
          </mc:Choice>
        </mc:AlternateContent>
        <mc:AlternateContent xmlns:mc="http://schemas.openxmlformats.org/markup-compatibility/2006">
          <mc:Choice Requires="x14">
            <control shapeId="8202" r:id="rId12" name="Check Box 10">
              <controlPr defaultSize="0" autoFill="0" autoLine="0" autoPict="0">
                <anchor moveWithCells="1" sizeWithCells="1">
                  <from>
                    <xdr:col>10</xdr:col>
                    <xdr:colOff>38100</xdr:colOff>
                    <xdr:row>53</xdr:row>
                    <xdr:rowOff>104775</xdr:rowOff>
                  </from>
                  <to>
                    <xdr:col>15</xdr:col>
                    <xdr:colOff>76200</xdr:colOff>
                    <xdr:row>55</xdr:row>
                    <xdr:rowOff>38100</xdr:rowOff>
                  </to>
                </anchor>
              </controlPr>
            </control>
          </mc:Choice>
        </mc:AlternateContent>
        <mc:AlternateContent xmlns:mc="http://schemas.openxmlformats.org/markup-compatibility/2006">
          <mc:Choice Requires="x14">
            <control shapeId="8203" r:id="rId13" name="Check Box 11">
              <controlPr defaultSize="0" autoFill="0" autoLine="0" autoPict="0">
                <anchor moveWithCells="1" sizeWithCells="1">
                  <from>
                    <xdr:col>30</xdr:col>
                    <xdr:colOff>19050</xdr:colOff>
                    <xdr:row>53</xdr:row>
                    <xdr:rowOff>85725</xdr:rowOff>
                  </from>
                  <to>
                    <xdr:col>36</xdr:col>
                    <xdr:colOff>85725</xdr:colOff>
                    <xdr:row>55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A59"/>
  <sheetViews>
    <sheetView workbookViewId="0">
      <selection activeCell="R22" sqref="R22"/>
    </sheetView>
  </sheetViews>
  <sheetFormatPr defaultRowHeight="15.75"/>
  <cols>
    <col min="1" max="1" width="1.75" style="47" customWidth="1"/>
    <col min="2" max="11" width="3.625" style="47" customWidth="1"/>
    <col min="12" max="19" width="4" style="47" customWidth="1"/>
    <col min="20" max="20" width="3.625" style="47" customWidth="1"/>
    <col min="21" max="26" width="3.75" style="47" customWidth="1"/>
    <col min="27" max="27" width="3.5" style="47" customWidth="1"/>
    <col min="28" max="256" width="9" style="47"/>
    <col min="257" max="257" width="1.75" style="47" customWidth="1"/>
    <col min="258" max="267" width="3.625" style="47" customWidth="1"/>
    <col min="268" max="275" width="4" style="47" customWidth="1"/>
    <col min="276" max="276" width="3.625" style="47" customWidth="1"/>
    <col min="277" max="282" width="3.75" style="47" customWidth="1"/>
    <col min="283" max="283" width="3.5" style="47" customWidth="1"/>
    <col min="284" max="512" width="9" style="47"/>
    <col min="513" max="513" width="1.75" style="47" customWidth="1"/>
    <col min="514" max="523" width="3.625" style="47" customWidth="1"/>
    <col min="524" max="531" width="4" style="47" customWidth="1"/>
    <col min="532" max="532" width="3.625" style="47" customWidth="1"/>
    <col min="533" max="538" width="3.75" style="47" customWidth="1"/>
    <col min="539" max="539" width="3.5" style="47" customWidth="1"/>
    <col min="540" max="768" width="9" style="47"/>
    <col min="769" max="769" width="1.75" style="47" customWidth="1"/>
    <col min="770" max="779" width="3.625" style="47" customWidth="1"/>
    <col min="780" max="787" width="4" style="47" customWidth="1"/>
    <col min="788" max="788" width="3.625" style="47" customWidth="1"/>
    <col min="789" max="794" width="3.75" style="47" customWidth="1"/>
    <col min="795" max="795" width="3.5" style="47" customWidth="1"/>
    <col min="796" max="1024" width="9" style="47"/>
    <col min="1025" max="1025" width="1.75" style="47" customWidth="1"/>
    <col min="1026" max="1035" width="3.625" style="47" customWidth="1"/>
    <col min="1036" max="1043" width="4" style="47" customWidth="1"/>
    <col min="1044" max="1044" width="3.625" style="47" customWidth="1"/>
    <col min="1045" max="1050" width="3.75" style="47" customWidth="1"/>
    <col min="1051" max="1051" width="3.5" style="47" customWidth="1"/>
    <col min="1052" max="1280" width="9" style="47"/>
    <col min="1281" max="1281" width="1.75" style="47" customWidth="1"/>
    <col min="1282" max="1291" width="3.625" style="47" customWidth="1"/>
    <col min="1292" max="1299" width="4" style="47" customWidth="1"/>
    <col min="1300" max="1300" width="3.625" style="47" customWidth="1"/>
    <col min="1301" max="1306" width="3.75" style="47" customWidth="1"/>
    <col min="1307" max="1307" width="3.5" style="47" customWidth="1"/>
    <col min="1308" max="1536" width="9" style="47"/>
    <col min="1537" max="1537" width="1.75" style="47" customWidth="1"/>
    <col min="1538" max="1547" width="3.625" style="47" customWidth="1"/>
    <col min="1548" max="1555" width="4" style="47" customWidth="1"/>
    <col min="1556" max="1556" width="3.625" style="47" customWidth="1"/>
    <col min="1557" max="1562" width="3.75" style="47" customWidth="1"/>
    <col min="1563" max="1563" width="3.5" style="47" customWidth="1"/>
    <col min="1564" max="1792" width="9" style="47"/>
    <col min="1793" max="1793" width="1.75" style="47" customWidth="1"/>
    <col min="1794" max="1803" width="3.625" style="47" customWidth="1"/>
    <col min="1804" max="1811" width="4" style="47" customWidth="1"/>
    <col min="1812" max="1812" width="3.625" style="47" customWidth="1"/>
    <col min="1813" max="1818" width="3.75" style="47" customWidth="1"/>
    <col min="1819" max="1819" width="3.5" style="47" customWidth="1"/>
    <col min="1820" max="2048" width="9" style="47"/>
    <col min="2049" max="2049" width="1.75" style="47" customWidth="1"/>
    <col min="2050" max="2059" width="3.625" style="47" customWidth="1"/>
    <col min="2060" max="2067" width="4" style="47" customWidth="1"/>
    <col min="2068" max="2068" width="3.625" style="47" customWidth="1"/>
    <col min="2069" max="2074" width="3.75" style="47" customWidth="1"/>
    <col min="2075" max="2075" width="3.5" style="47" customWidth="1"/>
    <col min="2076" max="2304" width="9" style="47"/>
    <col min="2305" max="2305" width="1.75" style="47" customWidth="1"/>
    <col min="2306" max="2315" width="3.625" style="47" customWidth="1"/>
    <col min="2316" max="2323" width="4" style="47" customWidth="1"/>
    <col min="2324" max="2324" width="3.625" style="47" customWidth="1"/>
    <col min="2325" max="2330" width="3.75" style="47" customWidth="1"/>
    <col min="2331" max="2331" width="3.5" style="47" customWidth="1"/>
    <col min="2332" max="2560" width="9" style="47"/>
    <col min="2561" max="2561" width="1.75" style="47" customWidth="1"/>
    <col min="2562" max="2571" width="3.625" style="47" customWidth="1"/>
    <col min="2572" max="2579" width="4" style="47" customWidth="1"/>
    <col min="2580" max="2580" width="3.625" style="47" customWidth="1"/>
    <col min="2581" max="2586" width="3.75" style="47" customWidth="1"/>
    <col min="2587" max="2587" width="3.5" style="47" customWidth="1"/>
    <col min="2588" max="2816" width="9" style="47"/>
    <col min="2817" max="2817" width="1.75" style="47" customWidth="1"/>
    <col min="2818" max="2827" width="3.625" style="47" customWidth="1"/>
    <col min="2828" max="2835" width="4" style="47" customWidth="1"/>
    <col min="2836" max="2836" width="3.625" style="47" customWidth="1"/>
    <col min="2837" max="2842" width="3.75" style="47" customWidth="1"/>
    <col min="2843" max="2843" width="3.5" style="47" customWidth="1"/>
    <col min="2844" max="3072" width="9" style="47"/>
    <col min="3073" max="3073" width="1.75" style="47" customWidth="1"/>
    <col min="3074" max="3083" width="3.625" style="47" customWidth="1"/>
    <col min="3084" max="3091" width="4" style="47" customWidth="1"/>
    <col min="3092" max="3092" width="3.625" style="47" customWidth="1"/>
    <col min="3093" max="3098" width="3.75" style="47" customWidth="1"/>
    <col min="3099" max="3099" width="3.5" style="47" customWidth="1"/>
    <col min="3100" max="3328" width="9" style="47"/>
    <col min="3329" max="3329" width="1.75" style="47" customWidth="1"/>
    <col min="3330" max="3339" width="3.625" style="47" customWidth="1"/>
    <col min="3340" max="3347" width="4" style="47" customWidth="1"/>
    <col min="3348" max="3348" width="3.625" style="47" customWidth="1"/>
    <col min="3349" max="3354" width="3.75" style="47" customWidth="1"/>
    <col min="3355" max="3355" width="3.5" style="47" customWidth="1"/>
    <col min="3356" max="3584" width="9" style="47"/>
    <col min="3585" max="3585" width="1.75" style="47" customWidth="1"/>
    <col min="3586" max="3595" width="3.625" style="47" customWidth="1"/>
    <col min="3596" max="3603" width="4" style="47" customWidth="1"/>
    <col min="3604" max="3604" width="3.625" style="47" customWidth="1"/>
    <col min="3605" max="3610" width="3.75" style="47" customWidth="1"/>
    <col min="3611" max="3611" width="3.5" style="47" customWidth="1"/>
    <col min="3612" max="3840" width="9" style="47"/>
    <col min="3841" max="3841" width="1.75" style="47" customWidth="1"/>
    <col min="3842" max="3851" width="3.625" style="47" customWidth="1"/>
    <col min="3852" max="3859" width="4" style="47" customWidth="1"/>
    <col min="3860" max="3860" width="3.625" style="47" customWidth="1"/>
    <col min="3861" max="3866" width="3.75" style="47" customWidth="1"/>
    <col min="3867" max="3867" width="3.5" style="47" customWidth="1"/>
    <col min="3868" max="4096" width="9" style="47"/>
    <col min="4097" max="4097" width="1.75" style="47" customWidth="1"/>
    <col min="4098" max="4107" width="3.625" style="47" customWidth="1"/>
    <col min="4108" max="4115" width="4" style="47" customWidth="1"/>
    <col min="4116" max="4116" width="3.625" style="47" customWidth="1"/>
    <col min="4117" max="4122" width="3.75" style="47" customWidth="1"/>
    <col min="4123" max="4123" width="3.5" style="47" customWidth="1"/>
    <col min="4124" max="4352" width="9" style="47"/>
    <col min="4353" max="4353" width="1.75" style="47" customWidth="1"/>
    <col min="4354" max="4363" width="3.625" style="47" customWidth="1"/>
    <col min="4364" max="4371" width="4" style="47" customWidth="1"/>
    <col min="4372" max="4372" width="3.625" style="47" customWidth="1"/>
    <col min="4373" max="4378" width="3.75" style="47" customWidth="1"/>
    <col min="4379" max="4379" width="3.5" style="47" customWidth="1"/>
    <col min="4380" max="4608" width="9" style="47"/>
    <col min="4609" max="4609" width="1.75" style="47" customWidth="1"/>
    <col min="4610" max="4619" width="3.625" style="47" customWidth="1"/>
    <col min="4620" max="4627" width="4" style="47" customWidth="1"/>
    <col min="4628" max="4628" width="3.625" style="47" customWidth="1"/>
    <col min="4629" max="4634" width="3.75" style="47" customWidth="1"/>
    <col min="4635" max="4635" width="3.5" style="47" customWidth="1"/>
    <col min="4636" max="4864" width="9" style="47"/>
    <col min="4865" max="4865" width="1.75" style="47" customWidth="1"/>
    <col min="4866" max="4875" width="3.625" style="47" customWidth="1"/>
    <col min="4876" max="4883" width="4" style="47" customWidth="1"/>
    <col min="4884" max="4884" width="3.625" style="47" customWidth="1"/>
    <col min="4885" max="4890" width="3.75" style="47" customWidth="1"/>
    <col min="4891" max="4891" width="3.5" style="47" customWidth="1"/>
    <col min="4892" max="5120" width="9" style="47"/>
    <col min="5121" max="5121" width="1.75" style="47" customWidth="1"/>
    <col min="5122" max="5131" width="3.625" style="47" customWidth="1"/>
    <col min="5132" max="5139" width="4" style="47" customWidth="1"/>
    <col min="5140" max="5140" width="3.625" style="47" customWidth="1"/>
    <col min="5141" max="5146" width="3.75" style="47" customWidth="1"/>
    <col min="5147" max="5147" width="3.5" style="47" customWidth="1"/>
    <col min="5148" max="5376" width="9" style="47"/>
    <col min="5377" max="5377" width="1.75" style="47" customWidth="1"/>
    <col min="5378" max="5387" width="3.625" style="47" customWidth="1"/>
    <col min="5388" max="5395" width="4" style="47" customWidth="1"/>
    <col min="5396" max="5396" width="3.625" style="47" customWidth="1"/>
    <col min="5397" max="5402" width="3.75" style="47" customWidth="1"/>
    <col min="5403" max="5403" width="3.5" style="47" customWidth="1"/>
    <col min="5404" max="5632" width="9" style="47"/>
    <col min="5633" max="5633" width="1.75" style="47" customWidth="1"/>
    <col min="5634" max="5643" width="3.625" style="47" customWidth="1"/>
    <col min="5644" max="5651" width="4" style="47" customWidth="1"/>
    <col min="5652" max="5652" width="3.625" style="47" customWidth="1"/>
    <col min="5653" max="5658" width="3.75" style="47" customWidth="1"/>
    <col min="5659" max="5659" width="3.5" style="47" customWidth="1"/>
    <col min="5660" max="5888" width="9" style="47"/>
    <col min="5889" max="5889" width="1.75" style="47" customWidth="1"/>
    <col min="5890" max="5899" width="3.625" style="47" customWidth="1"/>
    <col min="5900" max="5907" width="4" style="47" customWidth="1"/>
    <col min="5908" max="5908" width="3.625" style="47" customWidth="1"/>
    <col min="5909" max="5914" width="3.75" style="47" customWidth="1"/>
    <col min="5915" max="5915" width="3.5" style="47" customWidth="1"/>
    <col min="5916" max="6144" width="9" style="47"/>
    <col min="6145" max="6145" width="1.75" style="47" customWidth="1"/>
    <col min="6146" max="6155" width="3.625" style="47" customWidth="1"/>
    <col min="6156" max="6163" width="4" style="47" customWidth="1"/>
    <col min="6164" max="6164" width="3.625" style="47" customWidth="1"/>
    <col min="6165" max="6170" width="3.75" style="47" customWidth="1"/>
    <col min="6171" max="6171" width="3.5" style="47" customWidth="1"/>
    <col min="6172" max="6400" width="9" style="47"/>
    <col min="6401" max="6401" width="1.75" style="47" customWidth="1"/>
    <col min="6402" max="6411" width="3.625" style="47" customWidth="1"/>
    <col min="6412" max="6419" width="4" style="47" customWidth="1"/>
    <col min="6420" max="6420" width="3.625" style="47" customWidth="1"/>
    <col min="6421" max="6426" width="3.75" style="47" customWidth="1"/>
    <col min="6427" max="6427" width="3.5" style="47" customWidth="1"/>
    <col min="6428" max="6656" width="9" style="47"/>
    <col min="6657" max="6657" width="1.75" style="47" customWidth="1"/>
    <col min="6658" max="6667" width="3.625" style="47" customWidth="1"/>
    <col min="6668" max="6675" width="4" style="47" customWidth="1"/>
    <col min="6676" max="6676" width="3.625" style="47" customWidth="1"/>
    <col min="6677" max="6682" width="3.75" style="47" customWidth="1"/>
    <col min="6683" max="6683" width="3.5" style="47" customWidth="1"/>
    <col min="6684" max="6912" width="9" style="47"/>
    <col min="6913" max="6913" width="1.75" style="47" customWidth="1"/>
    <col min="6914" max="6923" width="3.625" style="47" customWidth="1"/>
    <col min="6924" max="6931" width="4" style="47" customWidth="1"/>
    <col min="6932" max="6932" width="3.625" style="47" customWidth="1"/>
    <col min="6933" max="6938" width="3.75" style="47" customWidth="1"/>
    <col min="6939" max="6939" width="3.5" style="47" customWidth="1"/>
    <col min="6940" max="7168" width="9" style="47"/>
    <col min="7169" max="7169" width="1.75" style="47" customWidth="1"/>
    <col min="7170" max="7179" width="3.625" style="47" customWidth="1"/>
    <col min="7180" max="7187" width="4" style="47" customWidth="1"/>
    <col min="7188" max="7188" width="3.625" style="47" customWidth="1"/>
    <col min="7189" max="7194" width="3.75" style="47" customWidth="1"/>
    <col min="7195" max="7195" width="3.5" style="47" customWidth="1"/>
    <col min="7196" max="7424" width="9" style="47"/>
    <col min="7425" max="7425" width="1.75" style="47" customWidth="1"/>
    <col min="7426" max="7435" width="3.625" style="47" customWidth="1"/>
    <col min="7436" max="7443" width="4" style="47" customWidth="1"/>
    <col min="7444" max="7444" width="3.625" style="47" customWidth="1"/>
    <col min="7445" max="7450" width="3.75" style="47" customWidth="1"/>
    <col min="7451" max="7451" width="3.5" style="47" customWidth="1"/>
    <col min="7452" max="7680" width="9" style="47"/>
    <col min="7681" max="7681" width="1.75" style="47" customWidth="1"/>
    <col min="7682" max="7691" width="3.625" style="47" customWidth="1"/>
    <col min="7692" max="7699" width="4" style="47" customWidth="1"/>
    <col min="7700" max="7700" width="3.625" style="47" customWidth="1"/>
    <col min="7701" max="7706" width="3.75" style="47" customWidth="1"/>
    <col min="7707" max="7707" width="3.5" style="47" customWidth="1"/>
    <col min="7708" max="7936" width="9" style="47"/>
    <col min="7937" max="7937" width="1.75" style="47" customWidth="1"/>
    <col min="7938" max="7947" width="3.625" style="47" customWidth="1"/>
    <col min="7948" max="7955" width="4" style="47" customWidth="1"/>
    <col min="7956" max="7956" width="3.625" style="47" customWidth="1"/>
    <col min="7957" max="7962" width="3.75" style="47" customWidth="1"/>
    <col min="7963" max="7963" width="3.5" style="47" customWidth="1"/>
    <col min="7964" max="8192" width="9" style="47"/>
    <col min="8193" max="8193" width="1.75" style="47" customWidth="1"/>
    <col min="8194" max="8203" width="3.625" style="47" customWidth="1"/>
    <col min="8204" max="8211" width="4" style="47" customWidth="1"/>
    <col min="8212" max="8212" width="3.625" style="47" customWidth="1"/>
    <col min="8213" max="8218" width="3.75" style="47" customWidth="1"/>
    <col min="8219" max="8219" width="3.5" style="47" customWidth="1"/>
    <col min="8220" max="8448" width="9" style="47"/>
    <col min="8449" max="8449" width="1.75" style="47" customWidth="1"/>
    <col min="8450" max="8459" width="3.625" style="47" customWidth="1"/>
    <col min="8460" max="8467" width="4" style="47" customWidth="1"/>
    <col min="8468" max="8468" width="3.625" style="47" customWidth="1"/>
    <col min="8469" max="8474" width="3.75" style="47" customWidth="1"/>
    <col min="8475" max="8475" width="3.5" style="47" customWidth="1"/>
    <col min="8476" max="8704" width="9" style="47"/>
    <col min="8705" max="8705" width="1.75" style="47" customWidth="1"/>
    <col min="8706" max="8715" width="3.625" style="47" customWidth="1"/>
    <col min="8716" max="8723" width="4" style="47" customWidth="1"/>
    <col min="8724" max="8724" width="3.625" style="47" customWidth="1"/>
    <col min="8725" max="8730" width="3.75" style="47" customWidth="1"/>
    <col min="8731" max="8731" width="3.5" style="47" customWidth="1"/>
    <col min="8732" max="8960" width="9" style="47"/>
    <col min="8961" max="8961" width="1.75" style="47" customWidth="1"/>
    <col min="8962" max="8971" width="3.625" style="47" customWidth="1"/>
    <col min="8972" max="8979" width="4" style="47" customWidth="1"/>
    <col min="8980" max="8980" width="3.625" style="47" customWidth="1"/>
    <col min="8981" max="8986" width="3.75" style="47" customWidth="1"/>
    <col min="8987" max="8987" width="3.5" style="47" customWidth="1"/>
    <col min="8988" max="9216" width="9" style="47"/>
    <col min="9217" max="9217" width="1.75" style="47" customWidth="1"/>
    <col min="9218" max="9227" width="3.625" style="47" customWidth="1"/>
    <col min="9228" max="9235" width="4" style="47" customWidth="1"/>
    <col min="9236" max="9236" width="3.625" style="47" customWidth="1"/>
    <col min="9237" max="9242" width="3.75" style="47" customWidth="1"/>
    <col min="9243" max="9243" width="3.5" style="47" customWidth="1"/>
    <col min="9244" max="9472" width="9" style="47"/>
    <col min="9473" max="9473" width="1.75" style="47" customWidth="1"/>
    <col min="9474" max="9483" width="3.625" style="47" customWidth="1"/>
    <col min="9484" max="9491" width="4" style="47" customWidth="1"/>
    <col min="9492" max="9492" width="3.625" style="47" customWidth="1"/>
    <col min="9493" max="9498" width="3.75" style="47" customWidth="1"/>
    <col min="9499" max="9499" width="3.5" style="47" customWidth="1"/>
    <col min="9500" max="9728" width="9" style="47"/>
    <col min="9729" max="9729" width="1.75" style="47" customWidth="1"/>
    <col min="9730" max="9739" width="3.625" style="47" customWidth="1"/>
    <col min="9740" max="9747" width="4" style="47" customWidth="1"/>
    <col min="9748" max="9748" width="3.625" style="47" customWidth="1"/>
    <col min="9749" max="9754" width="3.75" style="47" customWidth="1"/>
    <col min="9755" max="9755" width="3.5" style="47" customWidth="1"/>
    <col min="9756" max="9984" width="9" style="47"/>
    <col min="9985" max="9985" width="1.75" style="47" customWidth="1"/>
    <col min="9986" max="9995" width="3.625" style="47" customWidth="1"/>
    <col min="9996" max="10003" width="4" style="47" customWidth="1"/>
    <col min="10004" max="10004" width="3.625" style="47" customWidth="1"/>
    <col min="10005" max="10010" width="3.75" style="47" customWidth="1"/>
    <col min="10011" max="10011" width="3.5" style="47" customWidth="1"/>
    <col min="10012" max="10240" width="9" style="47"/>
    <col min="10241" max="10241" width="1.75" style="47" customWidth="1"/>
    <col min="10242" max="10251" width="3.625" style="47" customWidth="1"/>
    <col min="10252" max="10259" width="4" style="47" customWidth="1"/>
    <col min="10260" max="10260" width="3.625" style="47" customWidth="1"/>
    <col min="10261" max="10266" width="3.75" style="47" customWidth="1"/>
    <col min="10267" max="10267" width="3.5" style="47" customWidth="1"/>
    <col min="10268" max="10496" width="9" style="47"/>
    <col min="10497" max="10497" width="1.75" style="47" customWidth="1"/>
    <col min="10498" max="10507" width="3.625" style="47" customWidth="1"/>
    <col min="10508" max="10515" width="4" style="47" customWidth="1"/>
    <col min="10516" max="10516" width="3.625" style="47" customWidth="1"/>
    <col min="10517" max="10522" width="3.75" style="47" customWidth="1"/>
    <col min="10523" max="10523" width="3.5" style="47" customWidth="1"/>
    <col min="10524" max="10752" width="9" style="47"/>
    <col min="10753" max="10753" width="1.75" style="47" customWidth="1"/>
    <col min="10754" max="10763" width="3.625" style="47" customWidth="1"/>
    <col min="10764" max="10771" width="4" style="47" customWidth="1"/>
    <col min="10772" max="10772" width="3.625" style="47" customWidth="1"/>
    <col min="10773" max="10778" width="3.75" style="47" customWidth="1"/>
    <col min="10779" max="10779" width="3.5" style="47" customWidth="1"/>
    <col min="10780" max="11008" width="9" style="47"/>
    <col min="11009" max="11009" width="1.75" style="47" customWidth="1"/>
    <col min="11010" max="11019" width="3.625" style="47" customWidth="1"/>
    <col min="11020" max="11027" width="4" style="47" customWidth="1"/>
    <col min="11028" max="11028" width="3.625" style="47" customWidth="1"/>
    <col min="11029" max="11034" width="3.75" style="47" customWidth="1"/>
    <col min="11035" max="11035" width="3.5" style="47" customWidth="1"/>
    <col min="11036" max="11264" width="9" style="47"/>
    <col min="11265" max="11265" width="1.75" style="47" customWidth="1"/>
    <col min="11266" max="11275" width="3.625" style="47" customWidth="1"/>
    <col min="11276" max="11283" width="4" style="47" customWidth="1"/>
    <col min="11284" max="11284" width="3.625" style="47" customWidth="1"/>
    <col min="11285" max="11290" width="3.75" style="47" customWidth="1"/>
    <col min="11291" max="11291" width="3.5" style="47" customWidth="1"/>
    <col min="11292" max="11520" width="9" style="47"/>
    <col min="11521" max="11521" width="1.75" style="47" customWidth="1"/>
    <col min="11522" max="11531" width="3.625" style="47" customWidth="1"/>
    <col min="11532" max="11539" width="4" style="47" customWidth="1"/>
    <col min="11540" max="11540" width="3.625" style="47" customWidth="1"/>
    <col min="11541" max="11546" width="3.75" style="47" customWidth="1"/>
    <col min="11547" max="11547" width="3.5" style="47" customWidth="1"/>
    <col min="11548" max="11776" width="9" style="47"/>
    <col min="11777" max="11777" width="1.75" style="47" customWidth="1"/>
    <col min="11778" max="11787" width="3.625" style="47" customWidth="1"/>
    <col min="11788" max="11795" width="4" style="47" customWidth="1"/>
    <col min="11796" max="11796" width="3.625" style="47" customWidth="1"/>
    <col min="11797" max="11802" width="3.75" style="47" customWidth="1"/>
    <col min="11803" max="11803" width="3.5" style="47" customWidth="1"/>
    <col min="11804" max="12032" width="9" style="47"/>
    <col min="12033" max="12033" width="1.75" style="47" customWidth="1"/>
    <col min="12034" max="12043" width="3.625" style="47" customWidth="1"/>
    <col min="12044" max="12051" width="4" style="47" customWidth="1"/>
    <col min="12052" max="12052" width="3.625" style="47" customWidth="1"/>
    <col min="12053" max="12058" width="3.75" style="47" customWidth="1"/>
    <col min="12059" max="12059" width="3.5" style="47" customWidth="1"/>
    <col min="12060" max="12288" width="9" style="47"/>
    <col min="12289" max="12289" width="1.75" style="47" customWidth="1"/>
    <col min="12290" max="12299" width="3.625" style="47" customWidth="1"/>
    <col min="12300" max="12307" width="4" style="47" customWidth="1"/>
    <col min="12308" max="12308" width="3.625" style="47" customWidth="1"/>
    <col min="12309" max="12314" width="3.75" style="47" customWidth="1"/>
    <col min="12315" max="12315" width="3.5" style="47" customWidth="1"/>
    <col min="12316" max="12544" width="9" style="47"/>
    <col min="12545" max="12545" width="1.75" style="47" customWidth="1"/>
    <col min="12546" max="12555" width="3.625" style="47" customWidth="1"/>
    <col min="12556" max="12563" width="4" style="47" customWidth="1"/>
    <col min="12564" max="12564" width="3.625" style="47" customWidth="1"/>
    <col min="12565" max="12570" width="3.75" style="47" customWidth="1"/>
    <col min="12571" max="12571" width="3.5" style="47" customWidth="1"/>
    <col min="12572" max="12800" width="9" style="47"/>
    <col min="12801" max="12801" width="1.75" style="47" customWidth="1"/>
    <col min="12802" max="12811" width="3.625" style="47" customWidth="1"/>
    <col min="12812" max="12819" width="4" style="47" customWidth="1"/>
    <col min="12820" max="12820" width="3.625" style="47" customWidth="1"/>
    <col min="12821" max="12826" width="3.75" style="47" customWidth="1"/>
    <col min="12827" max="12827" width="3.5" style="47" customWidth="1"/>
    <col min="12828" max="13056" width="9" style="47"/>
    <col min="13057" max="13057" width="1.75" style="47" customWidth="1"/>
    <col min="13058" max="13067" width="3.625" style="47" customWidth="1"/>
    <col min="13068" max="13075" width="4" style="47" customWidth="1"/>
    <col min="13076" max="13076" width="3.625" style="47" customWidth="1"/>
    <col min="13077" max="13082" width="3.75" style="47" customWidth="1"/>
    <col min="13083" max="13083" width="3.5" style="47" customWidth="1"/>
    <col min="13084" max="13312" width="9" style="47"/>
    <col min="13313" max="13313" width="1.75" style="47" customWidth="1"/>
    <col min="13314" max="13323" width="3.625" style="47" customWidth="1"/>
    <col min="13324" max="13331" width="4" style="47" customWidth="1"/>
    <col min="13332" max="13332" width="3.625" style="47" customWidth="1"/>
    <col min="13333" max="13338" width="3.75" style="47" customWidth="1"/>
    <col min="13339" max="13339" width="3.5" style="47" customWidth="1"/>
    <col min="13340" max="13568" width="9" style="47"/>
    <col min="13569" max="13569" width="1.75" style="47" customWidth="1"/>
    <col min="13570" max="13579" width="3.625" style="47" customWidth="1"/>
    <col min="13580" max="13587" width="4" style="47" customWidth="1"/>
    <col min="13588" max="13588" width="3.625" style="47" customWidth="1"/>
    <col min="13589" max="13594" width="3.75" style="47" customWidth="1"/>
    <col min="13595" max="13595" width="3.5" style="47" customWidth="1"/>
    <col min="13596" max="13824" width="9" style="47"/>
    <col min="13825" max="13825" width="1.75" style="47" customWidth="1"/>
    <col min="13826" max="13835" width="3.625" style="47" customWidth="1"/>
    <col min="13836" max="13843" width="4" style="47" customWidth="1"/>
    <col min="13844" max="13844" width="3.625" style="47" customWidth="1"/>
    <col min="13845" max="13850" width="3.75" style="47" customWidth="1"/>
    <col min="13851" max="13851" width="3.5" style="47" customWidth="1"/>
    <col min="13852" max="14080" width="9" style="47"/>
    <col min="14081" max="14081" width="1.75" style="47" customWidth="1"/>
    <col min="14082" max="14091" width="3.625" style="47" customWidth="1"/>
    <col min="14092" max="14099" width="4" style="47" customWidth="1"/>
    <col min="14100" max="14100" width="3.625" style="47" customWidth="1"/>
    <col min="14101" max="14106" width="3.75" style="47" customWidth="1"/>
    <col min="14107" max="14107" width="3.5" style="47" customWidth="1"/>
    <col min="14108" max="14336" width="9" style="47"/>
    <col min="14337" max="14337" width="1.75" style="47" customWidth="1"/>
    <col min="14338" max="14347" width="3.625" style="47" customWidth="1"/>
    <col min="14348" max="14355" width="4" style="47" customWidth="1"/>
    <col min="14356" max="14356" width="3.625" style="47" customWidth="1"/>
    <col min="14357" max="14362" width="3.75" style="47" customWidth="1"/>
    <col min="14363" max="14363" width="3.5" style="47" customWidth="1"/>
    <col min="14364" max="14592" width="9" style="47"/>
    <col min="14593" max="14593" width="1.75" style="47" customWidth="1"/>
    <col min="14594" max="14603" width="3.625" style="47" customWidth="1"/>
    <col min="14604" max="14611" width="4" style="47" customWidth="1"/>
    <col min="14612" max="14612" width="3.625" style="47" customWidth="1"/>
    <col min="14613" max="14618" width="3.75" style="47" customWidth="1"/>
    <col min="14619" max="14619" width="3.5" style="47" customWidth="1"/>
    <col min="14620" max="14848" width="9" style="47"/>
    <col min="14849" max="14849" width="1.75" style="47" customWidth="1"/>
    <col min="14850" max="14859" width="3.625" style="47" customWidth="1"/>
    <col min="14860" max="14867" width="4" style="47" customWidth="1"/>
    <col min="14868" max="14868" width="3.625" style="47" customWidth="1"/>
    <col min="14869" max="14874" width="3.75" style="47" customWidth="1"/>
    <col min="14875" max="14875" width="3.5" style="47" customWidth="1"/>
    <col min="14876" max="15104" width="9" style="47"/>
    <col min="15105" max="15105" width="1.75" style="47" customWidth="1"/>
    <col min="15106" max="15115" width="3.625" style="47" customWidth="1"/>
    <col min="15116" max="15123" width="4" style="47" customWidth="1"/>
    <col min="15124" max="15124" width="3.625" style="47" customWidth="1"/>
    <col min="15125" max="15130" width="3.75" style="47" customWidth="1"/>
    <col min="15131" max="15131" width="3.5" style="47" customWidth="1"/>
    <col min="15132" max="15360" width="9" style="47"/>
    <col min="15361" max="15361" width="1.75" style="47" customWidth="1"/>
    <col min="15362" max="15371" width="3.625" style="47" customWidth="1"/>
    <col min="15372" max="15379" width="4" style="47" customWidth="1"/>
    <col min="15380" max="15380" width="3.625" style="47" customWidth="1"/>
    <col min="15381" max="15386" width="3.75" style="47" customWidth="1"/>
    <col min="15387" max="15387" width="3.5" style="47" customWidth="1"/>
    <col min="15388" max="15616" width="9" style="47"/>
    <col min="15617" max="15617" width="1.75" style="47" customWidth="1"/>
    <col min="15618" max="15627" width="3.625" style="47" customWidth="1"/>
    <col min="15628" max="15635" width="4" style="47" customWidth="1"/>
    <col min="15636" max="15636" width="3.625" style="47" customWidth="1"/>
    <col min="15637" max="15642" width="3.75" style="47" customWidth="1"/>
    <col min="15643" max="15643" width="3.5" style="47" customWidth="1"/>
    <col min="15644" max="15872" width="9" style="47"/>
    <col min="15873" max="15873" width="1.75" style="47" customWidth="1"/>
    <col min="15874" max="15883" width="3.625" style="47" customWidth="1"/>
    <col min="15884" max="15891" width="4" style="47" customWidth="1"/>
    <col min="15892" max="15892" width="3.625" style="47" customWidth="1"/>
    <col min="15893" max="15898" width="3.75" style="47" customWidth="1"/>
    <col min="15899" max="15899" width="3.5" style="47" customWidth="1"/>
    <col min="15900" max="16128" width="9" style="47"/>
    <col min="16129" max="16129" width="1.75" style="47" customWidth="1"/>
    <col min="16130" max="16139" width="3.625" style="47" customWidth="1"/>
    <col min="16140" max="16147" width="4" style="47" customWidth="1"/>
    <col min="16148" max="16148" width="3.625" style="47" customWidth="1"/>
    <col min="16149" max="16154" width="3.75" style="47" customWidth="1"/>
    <col min="16155" max="16155" width="3.5" style="47" customWidth="1"/>
    <col min="16156" max="16384" width="9" style="47"/>
  </cols>
  <sheetData>
    <row r="1" spans="2:27">
      <c r="U1" s="48"/>
      <c r="V1" s="371"/>
      <c r="W1" s="371"/>
      <c r="X1" s="371"/>
      <c r="Y1" s="371"/>
      <c r="Z1" s="48"/>
      <c r="AA1" s="49"/>
    </row>
    <row r="2" spans="2:27">
      <c r="T2" s="50"/>
      <c r="U2" s="50"/>
      <c r="V2" s="50"/>
      <c r="W2" s="50"/>
    </row>
    <row r="3" spans="2:27">
      <c r="T3" s="50"/>
      <c r="U3" s="50"/>
      <c r="V3" s="50"/>
      <c r="W3" s="50"/>
    </row>
    <row r="4" spans="2:27">
      <c r="T4" s="50"/>
      <c r="U4" s="50"/>
      <c r="V4" s="50"/>
      <c r="W4" s="50"/>
    </row>
    <row r="5" spans="2:27">
      <c r="T5" s="50"/>
      <c r="U5" s="50"/>
      <c r="V5" s="50"/>
      <c r="W5" s="50"/>
    </row>
    <row r="6" spans="2:27">
      <c r="T6" s="50"/>
      <c r="U6" s="50"/>
      <c r="V6" s="50"/>
      <c r="W6" s="50"/>
    </row>
    <row r="7" spans="2:27">
      <c r="T7" s="50"/>
      <c r="U7" s="50"/>
      <c r="V7" s="50"/>
      <c r="W7" s="50"/>
    </row>
    <row r="8" spans="2:27">
      <c r="B8" s="372" t="s">
        <v>72</v>
      </c>
      <c r="C8" s="372"/>
      <c r="D8" s="372"/>
      <c r="E8" s="372"/>
      <c r="F8" s="372"/>
      <c r="G8" s="372"/>
      <c r="H8" s="372"/>
      <c r="I8" s="372"/>
      <c r="J8" s="372"/>
      <c r="K8" s="372"/>
      <c r="L8" s="372"/>
      <c r="M8" s="372"/>
      <c r="N8" s="372"/>
      <c r="O8" s="372"/>
      <c r="P8" s="372"/>
      <c r="Q8" s="372"/>
      <c r="R8" s="372"/>
      <c r="S8" s="372"/>
      <c r="T8" s="372"/>
      <c r="U8" s="372"/>
      <c r="V8" s="372"/>
      <c r="W8" s="372"/>
      <c r="X8" s="372"/>
      <c r="Y8" s="372"/>
    </row>
    <row r="9" spans="2:27">
      <c r="B9" s="52" t="s">
        <v>73</v>
      </c>
      <c r="V9" s="53"/>
    </row>
    <row r="10" spans="2:27">
      <c r="B10" s="47" t="s">
        <v>74</v>
      </c>
      <c r="V10" s="53"/>
    </row>
    <row r="11" spans="2:27">
      <c r="V11" s="53"/>
    </row>
    <row r="12" spans="2:27">
      <c r="B12" s="54"/>
      <c r="D12" s="54"/>
      <c r="E12" s="54"/>
      <c r="F12" s="54"/>
      <c r="G12" s="54"/>
      <c r="H12" s="54"/>
      <c r="I12" s="54"/>
      <c r="J12" s="54"/>
      <c r="K12" s="54"/>
      <c r="M12" s="54"/>
      <c r="N12" s="54"/>
      <c r="O12" s="54"/>
      <c r="P12" s="54"/>
      <c r="Q12" s="55"/>
      <c r="R12" s="54"/>
      <c r="S12" s="54"/>
      <c r="U12" s="54"/>
      <c r="V12" s="54"/>
      <c r="W12" s="56"/>
    </row>
    <row r="13" spans="2:27">
      <c r="B13" s="372" t="s">
        <v>75</v>
      </c>
      <c r="C13" s="372"/>
      <c r="D13" s="372"/>
      <c r="E13" s="372"/>
      <c r="F13" s="372"/>
      <c r="G13" s="372"/>
      <c r="H13" s="372"/>
      <c r="I13" s="372"/>
      <c r="M13" s="54"/>
      <c r="N13" s="54"/>
      <c r="O13" s="54"/>
      <c r="P13" s="54"/>
      <c r="Q13" s="54"/>
      <c r="R13" s="54"/>
      <c r="S13" s="54"/>
      <c r="T13" s="53"/>
    </row>
    <row r="14" spans="2:27" s="54" customFormat="1">
      <c r="X14" s="56"/>
      <c r="Y14" s="56"/>
      <c r="Z14" s="56"/>
      <c r="AA14" s="56"/>
    </row>
    <row r="15" spans="2:27" s="54" customFormat="1">
      <c r="C15" s="51"/>
      <c r="D15" s="51"/>
      <c r="E15" s="51"/>
      <c r="F15" s="51"/>
      <c r="G15" s="51"/>
      <c r="H15" s="51"/>
      <c r="I15" s="51"/>
      <c r="J15" s="51"/>
      <c r="K15" s="51"/>
      <c r="L15" s="51"/>
      <c r="M15" s="51"/>
      <c r="N15" s="51"/>
      <c r="O15" s="51"/>
      <c r="P15" s="51"/>
      <c r="Q15" s="51"/>
      <c r="R15" s="51"/>
      <c r="S15" s="51"/>
      <c r="T15" s="51"/>
      <c r="U15" s="51"/>
      <c r="V15" s="51"/>
      <c r="W15" s="51"/>
      <c r="X15" s="56"/>
      <c r="Y15" s="56"/>
      <c r="Z15" s="56"/>
      <c r="AA15" s="56"/>
    </row>
    <row r="16" spans="2:27" s="54" customFormat="1">
      <c r="C16" s="51"/>
      <c r="D16" s="57"/>
      <c r="E16" s="51"/>
      <c r="F16" s="51"/>
      <c r="G16" s="51"/>
      <c r="H16" s="51"/>
      <c r="I16" s="51"/>
      <c r="J16" s="51"/>
      <c r="K16" s="51"/>
      <c r="L16" s="51"/>
      <c r="M16" s="51"/>
      <c r="N16" s="51"/>
      <c r="O16" s="51"/>
      <c r="P16" s="51"/>
      <c r="Q16" s="57"/>
      <c r="R16" s="51"/>
      <c r="S16" s="51"/>
      <c r="T16" s="51"/>
      <c r="U16" s="51"/>
      <c r="V16" s="51"/>
      <c r="W16" s="51"/>
      <c r="X16" s="56"/>
      <c r="Y16" s="56"/>
      <c r="Z16" s="56"/>
      <c r="AA16" s="56"/>
    </row>
    <row r="17" spans="1:27" s="54" customFormat="1">
      <c r="C17" s="51"/>
      <c r="D17" s="51"/>
      <c r="E17" s="51"/>
      <c r="F17" s="51"/>
      <c r="G17" s="51"/>
      <c r="H17" s="51"/>
      <c r="I17" s="51"/>
      <c r="J17" s="51"/>
      <c r="K17" s="51"/>
      <c r="L17" s="51"/>
      <c r="M17" s="51"/>
      <c r="N17" s="51"/>
      <c r="O17" s="51"/>
      <c r="P17" s="51"/>
      <c r="Q17" s="51"/>
      <c r="R17" s="51"/>
      <c r="S17" s="51"/>
      <c r="T17" s="51"/>
      <c r="U17" s="51"/>
      <c r="V17" s="51"/>
      <c r="W17" s="51"/>
      <c r="X17" s="56"/>
      <c r="Y17" s="56"/>
      <c r="Z17" s="56"/>
      <c r="AA17" s="56"/>
    </row>
    <row r="18" spans="1:27" s="54" customFormat="1">
      <c r="C18" s="51"/>
      <c r="D18" s="51"/>
      <c r="E18" s="51"/>
      <c r="F18" s="51"/>
      <c r="G18" s="51"/>
      <c r="H18" s="51"/>
      <c r="I18" s="51"/>
      <c r="J18" s="51"/>
      <c r="K18" s="51"/>
      <c r="L18" s="51"/>
      <c r="M18" s="51"/>
      <c r="N18" s="51"/>
      <c r="O18" s="51"/>
      <c r="P18" s="51"/>
      <c r="Q18" s="51"/>
      <c r="R18" s="51"/>
      <c r="S18" s="51"/>
      <c r="T18" s="51"/>
      <c r="U18" s="51"/>
      <c r="V18" s="51"/>
      <c r="W18" s="51"/>
      <c r="X18" s="56"/>
      <c r="Y18" s="56"/>
      <c r="Z18" s="58"/>
      <c r="AA18" s="56"/>
    </row>
    <row r="19" spans="1:27" s="54" customFormat="1">
      <c r="A19" s="47"/>
      <c r="B19" s="47"/>
      <c r="C19" s="51"/>
      <c r="D19" s="51"/>
      <c r="E19" s="51"/>
      <c r="F19" s="51"/>
      <c r="G19" s="51"/>
      <c r="H19" s="51"/>
      <c r="I19" s="51"/>
      <c r="J19" s="51"/>
      <c r="K19" s="51"/>
      <c r="L19" s="51"/>
      <c r="M19" s="51"/>
      <c r="N19" s="51"/>
      <c r="O19" s="51"/>
      <c r="P19" s="51"/>
      <c r="Q19" s="51"/>
      <c r="R19" s="51"/>
      <c r="S19" s="51"/>
      <c r="T19" s="51"/>
      <c r="U19" s="51"/>
      <c r="V19" s="51"/>
      <c r="W19" s="51"/>
      <c r="X19" s="56"/>
      <c r="Y19" s="56"/>
      <c r="Z19" s="58"/>
      <c r="AA19" s="56"/>
    </row>
    <row r="20" spans="1:27" s="54" customFormat="1">
      <c r="A20" s="47"/>
      <c r="B20" s="47"/>
      <c r="C20" s="51"/>
      <c r="D20" s="51"/>
      <c r="E20" s="51"/>
      <c r="F20" s="51"/>
      <c r="G20" s="51"/>
      <c r="H20" s="51"/>
      <c r="I20" s="51"/>
      <c r="J20" s="51"/>
      <c r="K20" s="51"/>
      <c r="L20" s="51"/>
      <c r="M20" s="51"/>
      <c r="N20" s="51"/>
      <c r="O20" s="51"/>
      <c r="P20" s="51"/>
      <c r="Q20" s="51"/>
      <c r="R20" s="51"/>
      <c r="S20" s="51"/>
      <c r="T20" s="51"/>
      <c r="U20" s="51"/>
      <c r="V20" s="51"/>
      <c r="W20" s="51"/>
      <c r="X20" s="47"/>
      <c r="Y20" s="56"/>
      <c r="Z20" s="58"/>
      <c r="AA20" s="56"/>
    </row>
    <row r="21" spans="1:27" s="54" customFormat="1">
      <c r="A21" s="47"/>
      <c r="B21" s="47"/>
      <c r="C21" s="51"/>
      <c r="D21" s="51"/>
      <c r="E21" s="51"/>
      <c r="F21" s="51"/>
      <c r="G21" s="51"/>
      <c r="H21" s="51"/>
      <c r="I21" s="51"/>
      <c r="J21" s="51"/>
      <c r="K21" s="51"/>
      <c r="L21" s="51"/>
      <c r="M21" s="51"/>
      <c r="N21" s="51"/>
      <c r="O21" s="51"/>
      <c r="P21" s="51"/>
      <c r="Q21" s="51"/>
      <c r="R21" s="51"/>
      <c r="S21" s="51"/>
      <c r="T21" s="51"/>
      <c r="U21" s="51"/>
      <c r="V21" s="51"/>
      <c r="W21" s="51"/>
      <c r="Y21" s="56"/>
      <c r="Z21" s="58"/>
      <c r="AA21" s="56"/>
    </row>
    <row r="22" spans="1:27" s="54" customFormat="1">
      <c r="A22" s="47"/>
      <c r="B22" s="47"/>
      <c r="C22" s="51"/>
      <c r="D22" s="51"/>
      <c r="E22" s="51"/>
      <c r="F22" s="51"/>
      <c r="G22" s="51"/>
      <c r="H22" s="51"/>
      <c r="I22" s="51"/>
      <c r="J22" s="51"/>
      <c r="K22" s="51"/>
      <c r="L22" s="51"/>
      <c r="M22" s="51"/>
      <c r="N22" s="51"/>
      <c r="O22" s="51"/>
      <c r="P22" s="51"/>
      <c r="Q22" s="51"/>
      <c r="R22" s="51"/>
      <c r="S22" s="51"/>
      <c r="T22" s="51"/>
      <c r="U22" s="51"/>
      <c r="V22" s="51"/>
      <c r="W22" s="51"/>
      <c r="X22" s="51"/>
      <c r="Y22" s="47"/>
      <c r="Z22" s="47"/>
      <c r="AA22" s="47"/>
    </row>
    <row r="23" spans="1:27" s="54" customFormat="1">
      <c r="A23" s="47"/>
      <c r="B23" s="47"/>
      <c r="C23" s="51"/>
      <c r="D23" s="51"/>
      <c r="E23" s="51"/>
      <c r="F23" s="51"/>
      <c r="G23" s="51"/>
      <c r="H23" s="51"/>
      <c r="I23" s="51"/>
      <c r="J23" s="51"/>
      <c r="K23" s="51"/>
      <c r="L23" s="51"/>
      <c r="M23" s="51"/>
      <c r="N23" s="51"/>
      <c r="O23" s="51"/>
      <c r="P23" s="51"/>
      <c r="Q23" s="51"/>
      <c r="R23" s="51"/>
      <c r="S23" s="51"/>
      <c r="T23" s="51"/>
      <c r="U23" s="51"/>
      <c r="V23" s="51"/>
      <c r="W23" s="51"/>
      <c r="X23" s="51"/>
      <c r="Z23" s="47"/>
      <c r="AA23" s="47"/>
    </row>
    <row r="24" spans="1:27" s="54" customFormat="1">
      <c r="A24" s="47"/>
      <c r="B24" s="47"/>
      <c r="C24" s="51"/>
      <c r="D24" s="51"/>
      <c r="E24" s="51"/>
      <c r="F24" s="51"/>
      <c r="G24" s="51"/>
      <c r="H24" s="51"/>
      <c r="I24" s="51"/>
      <c r="J24" s="51"/>
      <c r="K24" s="51"/>
      <c r="L24" s="51"/>
      <c r="M24" s="51"/>
      <c r="N24" s="51"/>
      <c r="O24" s="51"/>
      <c r="P24" s="51"/>
      <c r="Q24" s="51"/>
      <c r="R24" s="51"/>
      <c r="S24" s="51"/>
      <c r="T24" s="51"/>
      <c r="U24" s="51"/>
      <c r="V24" s="51"/>
      <c r="W24" s="51"/>
      <c r="X24" s="51"/>
      <c r="Y24" s="47"/>
      <c r="Z24" s="47"/>
      <c r="AA24" s="47"/>
    </row>
    <row r="25" spans="1:27" s="54" customFormat="1">
      <c r="A25" s="47"/>
      <c r="B25" s="47"/>
      <c r="C25" s="51"/>
      <c r="D25" s="51"/>
      <c r="E25" s="51"/>
      <c r="F25" s="51"/>
      <c r="G25" s="51"/>
      <c r="H25" s="51"/>
      <c r="I25" s="51"/>
      <c r="J25" s="51"/>
      <c r="K25" s="51"/>
      <c r="L25" s="51"/>
      <c r="M25" s="51"/>
      <c r="N25" s="51"/>
      <c r="O25" s="51"/>
      <c r="P25" s="51"/>
      <c r="Q25" s="51"/>
      <c r="R25" s="51"/>
      <c r="S25" s="51"/>
      <c r="T25" s="51"/>
      <c r="U25" s="51"/>
      <c r="V25" s="51"/>
      <c r="W25" s="51"/>
      <c r="X25" s="51"/>
      <c r="Y25" s="47"/>
      <c r="Z25" s="47"/>
      <c r="AA25" s="47"/>
    </row>
    <row r="26" spans="1:27" s="54" customFormat="1">
      <c r="C26" s="47"/>
      <c r="D26" s="59" t="s">
        <v>76</v>
      </c>
      <c r="E26" s="60" t="s">
        <v>77</v>
      </c>
      <c r="F26" s="51"/>
      <c r="G26" s="51"/>
      <c r="H26" s="51"/>
      <c r="I26" s="51"/>
      <c r="J26" s="51"/>
      <c r="K26" s="51"/>
      <c r="L26" s="51"/>
      <c r="M26" s="51"/>
      <c r="N26" s="51"/>
      <c r="O26" s="51"/>
      <c r="P26" s="51"/>
      <c r="Q26" s="51"/>
      <c r="R26" s="51"/>
      <c r="S26" s="51"/>
      <c r="T26" s="51"/>
      <c r="U26" s="51"/>
      <c r="V26" s="51"/>
      <c r="W26" s="51"/>
      <c r="X26" s="51"/>
      <c r="Y26" s="47"/>
      <c r="Z26" s="47"/>
      <c r="AA26" s="47"/>
    </row>
    <row r="27" spans="1:27">
      <c r="A27" s="54"/>
      <c r="B27" s="54"/>
      <c r="D27" s="61" t="s">
        <v>78</v>
      </c>
      <c r="E27" s="60" t="s">
        <v>79</v>
      </c>
      <c r="F27" s="51"/>
      <c r="G27" s="51"/>
      <c r="H27" s="51"/>
      <c r="I27" s="51"/>
      <c r="J27" s="51"/>
      <c r="K27" s="51"/>
      <c r="L27" s="51"/>
      <c r="M27" s="51"/>
      <c r="N27" s="51"/>
      <c r="O27" s="51"/>
      <c r="P27" s="51"/>
      <c r="Q27" s="51"/>
      <c r="R27" s="51"/>
      <c r="S27" s="51"/>
      <c r="T27" s="51"/>
      <c r="U27" s="51"/>
      <c r="V27" s="51"/>
      <c r="Y27" s="51"/>
    </row>
    <row r="28" spans="1:27">
      <c r="A28" s="51"/>
      <c r="B28" s="51"/>
      <c r="C28" s="60"/>
      <c r="D28" s="51"/>
      <c r="E28" s="60" t="s">
        <v>80</v>
      </c>
      <c r="F28" s="51"/>
      <c r="G28" s="51"/>
      <c r="H28" s="51"/>
      <c r="I28" s="51"/>
      <c r="J28" s="51"/>
      <c r="K28" s="51"/>
      <c r="L28" s="51"/>
      <c r="M28" s="51"/>
      <c r="N28" s="51"/>
      <c r="O28" s="51"/>
      <c r="P28" s="51"/>
      <c r="Q28" s="51"/>
      <c r="R28" s="51"/>
      <c r="S28" s="51"/>
      <c r="T28" s="51"/>
      <c r="X28" s="60"/>
      <c r="Z28" s="51"/>
    </row>
    <row r="29" spans="1:27">
      <c r="A29" s="54"/>
      <c r="B29" s="54"/>
      <c r="D29" s="61" t="s">
        <v>81</v>
      </c>
      <c r="E29" s="60" t="s">
        <v>82</v>
      </c>
      <c r="F29" s="51"/>
      <c r="G29" s="51"/>
      <c r="H29" s="51"/>
      <c r="I29" s="51"/>
      <c r="J29" s="51"/>
      <c r="K29" s="51"/>
      <c r="L29" s="51"/>
      <c r="M29" s="51"/>
      <c r="N29" s="51"/>
      <c r="O29" s="51"/>
      <c r="P29" s="51"/>
      <c r="Q29" s="51"/>
      <c r="R29" s="51"/>
      <c r="S29" s="51"/>
      <c r="T29" s="51"/>
      <c r="U29" s="51"/>
      <c r="V29" s="51"/>
      <c r="Y29" s="51"/>
    </row>
    <row r="30" spans="1:27">
      <c r="B30" s="51"/>
      <c r="C30" s="51"/>
      <c r="D30" s="51"/>
      <c r="E30" s="51"/>
      <c r="F30" s="51"/>
      <c r="G30" s="51"/>
      <c r="H30" s="51"/>
      <c r="I30" s="51"/>
      <c r="J30" s="51"/>
      <c r="K30" s="51"/>
      <c r="L30" s="51"/>
      <c r="M30" s="51"/>
      <c r="N30" s="51"/>
      <c r="O30" s="51"/>
      <c r="P30" s="51"/>
      <c r="Q30" s="51"/>
      <c r="R30" s="51"/>
      <c r="S30" s="51"/>
      <c r="X30" s="51"/>
      <c r="Y30" s="54"/>
      <c r="Z30" s="54"/>
      <c r="AA30" s="54"/>
    </row>
    <row r="31" spans="1:27">
      <c r="D31" s="51"/>
      <c r="E31" s="51"/>
      <c r="F31" s="51"/>
      <c r="G31" s="51"/>
      <c r="H31" s="51"/>
      <c r="I31" s="51"/>
      <c r="J31" s="51"/>
      <c r="K31" s="51"/>
      <c r="L31" s="51"/>
      <c r="M31" s="51"/>
      <c r="N31" s="51"/>
      <c r="O31" s="51"/>
      <c r="P31" s="51"/>
      <c r="Q31" s="51"/>
      <c r="R31" s="51"/>
      <c r="S31" s="51"/>
      <c r="T31" s="51"/>
      <c r="U31" s="51"/>
      <c r="Z31" s="51"/>
      <c r="AA31" s="54"/>
    </row>
    <row r="32" spans="1:27">
      <c r="D32" s="51"/>
      <c r="E32" s="51"/>
      <c r="F32" s="51"/>
      <c r="G32" s="51"/>
      <c r="H32" s="51"/>
      <c r="I32" s="51"/>
      <c r="J32" s="51"/>
      <c r="K32" s="51"/>
      <c r="L32" s="51"/>
      <c r="M32" s="51"/>
      <c r="N32" s="51"/>
      <c r="O32" s="51"/>
      <c r="P32" s="51"/>
      <c r="Q32" s="51"/>
      <c r="R32" s="51"/>
      <c r="S32" s="51"/>
      <c r="T32" s="51"/>
      <c r="U32" s="51"/>
      <c r="Z32" s="51"/>
      <c r="AA32" s="51"/>
    </row>
    <row r="33" spans="4:27" ht="19.5">
      <c r="D33" s="51"/>
      <c r="E33" s="51"/>
      <c r="F33" s="51"/>
      <c r="G33" s="51"/>
      <c r="H33" s="51"/>
      <c r="I33" s="51"/>
      <c r="J33" s="51"/>
      <c r="K33" s="51"/>
      <c r="L33" s="51"/>
      <c r="M33" s="51"/>
      <c r="N33" s="51"/>
      <c r="O33" s="51"/>
      <c r="P33" s="51"/>
      <c r="Q33" s="51"/>
      <c r="R33" s="51"/>
      <c r="S33" s="51"/>
      <c r="T33" s="51"/>
      <c r="U33" s="51"/>
      <c r="Z33" s="51"/>
      <c r="AA33" s="62"/>
    </row>
    <row r="34" spans="4:27">
      <c r="D34" s="51"/>
      <c r="E34" s="51"/>
      <c r="F34" s="51"/>
      <c r="G34" s="51"/>
      <c r="H34" s="51"/>
      <c r="I34" s="51"/>
      <c r="J34" s="51"/>
      <c r="K34" s="51"/>
      <c r="L34" s="51"/>
      <c r="M34" s="51"/>
      <c r="N34" s="51"/>
      <c r="O34" s="51"/>
      <c r="P34" s="51"/>
      <c r="Q34" s="51"/>
      <c r="R34" s="51"/>
      <c r="S34" s="51"/>
      <c r="T34" s="51"/>
      <c r="U34" s="51"/>
      <c r="Z34" s="51"/>
    </row>
    <row r="35" spans="4:27">
      <c r="Z35" s="51"/>
    </row>
    <row r="42" spans="4:27">
      <c r="F42" s="63"/>
    </row>
    <row r="43" spans="4:27">
      <c r="F43" s="63"/>
    </row>
    <row r="44" spans="4:27">
      <c r="F44" s="63"/>
    </row>
    <row r="45" spans="4:27">
      <c r="D45" s="63"/>
    </row>
    <row r="46" spans="4:27">
      <c r="Y46" s="64"/>
    </row>
    <row r="47" spans="4:27">
      <c r="T47" s="57"/>
    </row>
    <row r="48" spans="4:27">
      <c r="W48" s="65"/>
    </row>
    <row r="49" spans="23:27">
      <c r="W49" s="64"/>
    </row>
    <row r="56" spans="23:27">
      <c r="X56" s="66"/>
      <c r="Y56" s="57"/>
      <c r="Z56" s="57"/>
      <c r="AA56" s="57"/>
    </row>
    <row r="57" spans="23:27">
      <c r="Y57" s="66"/>
      <c r="Z57" s="66"/>
      <c r="AA57" s="57"/>
    </row>
    <row r="58" spans="23:27">
      <c r="X58" s="57"/>
      <c r="Y58" s="67"/>
      <c r="Z58" s="67"/>
      <c r="AA58" s="67"/>
    </row>
    <row r="59" spans="23:27">
      <c r="X59" s="57"/>
      <c r="Y59" s="57"/>
      <c r="Z59" s="57"/>
      <c r="AA59" s="57"/>
    </row>
  </sheetData>
  <sheetProtection algorithmName="SHA-512" hashValue="FJn03gGNJdmcTFIJtHACjpedtbcgHMTlDpX+JMoKYnatMp9YCnSsK3f+EOfUxD6VHEXZv+cb2Bb0AJCyzXDStw==" saltValue="HdXW17hrQVoG1qypoBYG2A==" spinCount="100000" sheet="1" objects="1" scenarios="1"/>
  <mergeCells count="3">
    <mergeCell ref="V1:Y1"/>
    <mergeCell ref="B8:Y8"/>
    <mergeCell ref="B13:I13"/>
  </mergeCells>
  <phoneticPr fontId="1"/>
  <pageMargins left="0.52" right="0.55000000000000004"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入力（依頼書）</vt:lpstr>
      <vt:lpstr>依頼者控</vt:lpstr>
      <vt:lpstr>受付方法等</vt:lpstr>
      <vt:lpstr>依頼者控!Print_Area</vt:lpstr>
      <vt:lpstr>'入力（依頼書）'!Print_Area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kengi205</cp:lastModifiedBy>
  <cp:lastPrinted>2023-09-22T05:36:07Z</cp:lastPrinted>
  <dcterms:created xsi:type="dcterms:W3CDTF">2017-10-18T01:44:01Z</dcterms:created>
  <dcterms:modified xsi:type="dcterms:W3CDTF">2023-11-30T06:39:00Z</dcterms:modified>
</cp:coreProperties>
</file>