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X:\１ 課運営\■（至急）インボイス対応様式変更\R6単価改定様式\■最終チェック_公開用\コンクリート関係及び再発行のみ\"/>
    </mc:Choice>
  </mc:AlternateContent>
  <xr:revisionPtr revIDLastSave="0" documentId="13_ncr:1_{0DCD54C0-9595-40EB-A7D8-76C233A2FBDD}" xr6:coauthVersionLast="47" xr6:coauthVersionMax="47" xr10:uidLastSave="{00000000-0000-0000-0000-000000000000}"/>
  <bookViews>
    <workbookView xWindow="15" yWindow="540" windowWidth="21885" windowHeight="14610" xr2:uid="{00000000-000D-0000-FFFF-FFFF00000000}"/>
  </bookViews>
  <sheets>
    <sheet name="入力（依頼書）" sheetId="1" r:id="rId1"/>
    <sheet name="受付方法等" sheetId="3" r:id="rId2"/>
  </sheets>
  <definedNames>
    <definedName name="_xlnm.Print_Area" localSheetId="0">'入力（依頼書）'!$A$1:$AE$148</definedName>
  </definedNames>
  <calcPr calcId="191029"/>
</workbook>
</file>

<file path=xl/calcChain.xml><?xml version="1.0" encoding="utf-8"?>
<calcChain xmlns="http://schemas.openxmlformats.org/spreadsheetml/2006/main">
  <c r="C53" i="1" l="1"/>
  <c r="AA54" i="1"/>
  <c r="AB54" i="1"/>
  <c r="AB128" i="1" s="1"/>
  <c r="O127" i="1"/>
  <c r="AA128" i="1" l="1"/>
  <c r="AB52" i="1"/>
  <c r="AB126" i="1" s="1"/>
  <c r="W126" i="1" l="1"/>
  <c r="W125" i="1"/>
  <c r="W124" i="1"/>
  <c r="W123" i="1"/>
  <c r="W122" i="1"/>
  <c r="W121" i="1"/>
  <c r="W120" i="1"/>
  <c r="I108" i="1"/>
  <c r="H107" i="1"/>
  <c r="AD117" i="1"/>
  <c r="AA126" i="1"/>
  <c r="AA125" i="1"/>
  <c r="AA124" i="1"/>
  <c r="AA123" i="1"/>
  <c r="AA122" i="1"/>
  <c r="AA121" i="1"/>
  <c r="AA120" i="1"/>
  <c r="AB114" i="1"/>
  <c r="W114" i="1"/>
  <c r="O115" i="1"/>
  <c r="O114" i="1"/>
  <c r="O113" i="1"/>
  <c r="K115" i="1"/>
  <c r="G115" i="1"/>
  <c r="C115" i="1"/>
  <c r="K114" i="1"/>
  <c r="G114" i="1"/>
  <c r="C114" i="1"/>
  <c r="K113" i="1"/>
  <c r="G113" i="1"/>
  <c r="C113" i="1"/>
  <c r="H109" i="1"/>
  <c r="U107" i="1"/>
  <c r="U106" i="1"/>
  <c r="H106" i="1"/>
  <c r="Y103" i="1"/>
  <c r="U101" i="1"/>
  <c r="S101" i="1"/>
  <c r="P101" i="1"/>
  <c r="N103" i="1"/>
  <c r="N97" i="1" l="1"/>
  <c r="M97" i="1"/>
  <c r="L97" i="1"/>
  <c r="O97" i="1"/>
  <c r="H95" i="1"/>
  <c r="H94" i="1"/>
  <c r="H93" i="1"/>
  <c r="H92" i="1"/>
  <c r="H91" i="1"/>
  <c r="P88" i="1"/>
  <c r="P87" i="1"/>
  <c r="P86" i="1"/>
  <c r="P84" i="1"/>
  <c r="P83" i="1"/>
  <c r="P82" i="1"/>
  <c r="J87" i="1"/>
  <c r="I87" i="1"/>
  <c r="H87" i="1"/>
  <c r="G87" i="1"/>
  <c r="F87" i="1"/>
  <c r="J83" i="1"/>
  <c r="I83" i="1"/>
  <c r="H83" i="1"/>
  <c r="G83" i="1"/>
  <c r="F83" i="1"/>
  <c r="X105" i="1" l="1"/>
  <c r="C127" i="1"/>
  <c r="C50" i="1"/>
  <c r="C124" i="1" s="1"/>
  <c r="C47" i="1"/>
  <c r="C121" i="1" s="1"/>
  <c r="X32" i="1"/>
  <c r="AB48" i="1"/>
  <c r="AB122" i="1" s="1"/>
  <c r="AB49" i="1"/>
  <c r="AB123" i="1" s="1"/>
  <c r="AB50" i="1"/>
  <c r="AB124" i="1" s="1"/>
  <c r="AB51" i="1"/>
  <c r="AB125" i="1" s="1"/>
  <c r="AB46" i="1"/>
  <c r="AB47" i="1"/>
  <c r="AB121" i="1" s="1"/>
  <c r="AB120" i="1" l="1"/>
  <c r="AB55" i="1"/>
  <c r="AB56" i="1" s="1"/>
  <c r="X106" i="1"/>
  <c r="AB129" i="1" l="1"/>
  <c r="AB57" i="1" l="1"/>
  <c r="AB131" i="1" s="1"/>
  <c r="AB1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kengi205</author>
  </authors>
  <commentList>
    <comment ref="H32" authorId="0" shapeId="0" xr:uid="{00000000-0006-0000-0000-000001000000}">
      <text>
        <r>
          <rPr>
            <b/>
            <sz val="8"/>
            <color indexed="81"/>
            <rFont val="ＭＳ Ｐゴシック"/>
            <family val="3"/>
            <charset val="128"/>
          </rPr>
          <t xml:space="preserve"> 西暦入力
　2023/10/1</t>
        </r>
      </text>
    </comment>
    <comment ref="C39" authorId="1" shapeId="0" xr:uid="{8209BC26-D656-4104-9591-C12C0F8FC79C}">
      <text>
        <r>
          <rPr>
            <b/>
            <sz val="9"/>
            <color indexed="81"/>
            <rFont val="MS P ゴシック"/>
            <family val="3"/>
            <charset val="128"/>
          </rPr>
          <t>西暦で入力
（例）2023/10/1</t>
        </r>
      </text>
    </comment>
    <comment ref="G39" authorId="1" shapeId="0" xr:uid="{46304A70-14BA-4A2F-922E-4D5AE8526130}">
      <text>
        <r>
          <rPr>
            <b/>
            <sz val="9"/>
            <color indexed="81"/>
            <rFont val="MS P ゴシック"/>
            <family val="3"/>
            <charset val="128"/>
          </rPr>
          <t>西暦で入力
（例）2023/10/1</t>
        </r>
      </text>
    </comment>
    <comment ref="K39" authorId="1" shapeId="0" xr:uid="{4E14F23D-B5E0-446C-8143-D303EFA8AE72}">
      <text>
        <r>
          <rPr>
            <b/>
            <sz val="9"/>
            <color indexed="81"/>
            <rFont val="MS P ゴシック"/>
            <family val="3"/>
            <charset val="128"/>
          </rPr>
          <t>西暦で入力
（例）2023/10/1</t>
        </r>
      </text>
    </comment>
    <comment ref="H106" authorId="0" shapeId="0" xr:uid="{E679253B-132E-490A-A703-C7FC86E352C8}">
      <text>
        <r>
          <rPr>
            <b/>
            <sz val="10"/>
            <color indexed="81"/>
            <rFont val="ＭＳ Ｐゴシック"/>
            <family val="3"/>
            <charset val="128"/>
          </rPr>
          <t xml:space="preserve"> 西暦入力
例2023/10/1</t>
        </r>
      </text>
    </comment>
  </commentList>
</comments>
</file>

<file path=xl/sharedStrings.xml><?xml version="1.0" encoding="utf-8"?>
<sst xmlns="http://schemas.openxmlformats.org/spreadsheetml/2006/main" count="290" uniqueCount="171">
  <si>
    <t>会社名・氏名</t>
    <rPh sb="0" eb="3">
      <t>カイシャメイ</t>
    </rPh>
    <rPh sb="4" eb="6">
      <t>シメイ</t>
    </rPh>
    <phoneticPr fontId="3"/>
  </si>
  <si>
    <t>１　水中浸漬法
　　による</t>
    <rPh sb="2" eb="4">
      <t>スイチュウ</t>
    </rPh>
    <rPh sb="4" eb="5">
      <t>シン</t>
    </rPh>
    <rPh sb="6" eb="7">
      <t>ホウ</t>
    </rPh>
    <phoneticPr fontId="3"/>
  </si>
  <si>
    <t>２　水中浸漬法
　　によらない</t>
    <rPh sb="2" eb="4">
      <t>スイチュウ</t>
    </rPh>
    <rPh sb="4" eb="5">
      <t>シン</t>
    </rPh>
    <rPh sb="6" eb="7">
      <t>ホウ</t>
    </rPh>
    <phoneticPr fontId="3"/>
  </si>
  <si>
    <t>番</t>
    <rPh sb="0" eb="1">
      <t>バン</t>
    </rPh>
    <phoneticPr fontId="3"/>
  </si>
  <si>
    <t>打込み（作製）</t>
    <rPh sb="0" eb="1">
      <t>ウ</t>
    </rPh>
    <rPh sb="1" eb="2">
      <t>コ</t>
    </rPh>
    <rPh sb="4" eb="6">
      <t>サクセイ</t>
    </rPh>
    <phoneticPr fontId="3"/>
  </si>
  <si>
    <t>供試体切取り</t>
    <rPh sb="0" eb="3">
      <t>キョウシタイ</t>
    </rPh>
    <rPh sb="3" eb="4">
      <t>キ</t>
    </rPh>
    <rPh sb="4" eb="5">
      <t>ト</t>
    </rPh>
    <phoneticPr fontId="3"/>
  </si>
  <si>
    <t>試　　　　　験</t>
    <rPh sb="0" eb="1">
      <t>ココロ</t>
    </rPh>
    <rPh sb="6" eb="7">
      <t>シルシ</t>
    </rPh>
    <phoneticPr fontId="3"/>
  </si>
  <si>
    <t>切取り位置</t>
    <rPh sb="0" eb="1">
      <t>キ</t>
    </rPh>
    <rPh sb="1" eb="2">
      <t>ト</t>
    </rPh>
    <rPh sb="3" eb="5">
      <t>イチ</t>
    </rPh>
    <phoneticPr fontId="3"/>
  </si>
  <si>
    <t>　※供試体の</t>
    <rPh sb="2" eb="5">
      <t>キョウシタイ</t>
    </rPh>
    <phoneticPr fontId="3"/>
  </si>
  <si>
    <t>４０～４８時間</t>
    <rPh sb="5" eb="7">
      <t>ジカン</t>
    </rPh>
    <phoneticPr fontId="3"/>
  </si>
  <si>
    <t>号</t>
    <rPh sb="0" eb="1">
      <t>ゴウ</t>
    </rPh>
    <phoneticPr fontId="3"/>
  </si>
  <si>
    <t>年　　月　　日</t>
    <rPh sb="0" eb="1">
      <t>ネン</t>
    </rPh>
    <rPh sb="3" eb="4">
      <t>ツキ</t>
    </rPh>
    <rPh sb="6" eb="7">
      <t>ヒ</t>
    </rPh>
    <phoneticPr fontId="3"/>
  </si>
  <si>
    <t>　　 養生保管方法</t>
    <rPh sb="3" eb="5">
      <t>ヨウジョウ</t>
    </rPh>
    <rPh sb="5" eb="7">
      <t>ホカン</t>
    </rPh>
    <rPh sb="7" eb="9">
      <t>ホウホウ</t>
    </rPh>
    <phoneticPr fontId="3"/>
  </si>
  <si>
    <t>試験前の養生</t>
    <rPh sb="0" eb="3">
      <t>シケンマエ</t>
    </rPh>
    <rPh sb="4" eb="6">
      <t>ヨウジョウ</t>
    </rPh>
    <phoneticPr fontId="3"/>
  </si>
  <si>
    <t>２　現場水中</t>
    <rPh sb="2" eb="4">
      <t>ゲンバ</t>
    </rPh>
    <rPh sb="4" eb="6">
      <t>スイチュウ</t>
    </rPh>
    <phoneticPr fontId="3"/>
  </si>
  <si>
    <t>３　現場空中</t>
    <rPh sb="2" eb="4">
      <t>ゲンバ</t>
    </rPh>
    <rPh sb="4" eb="6">
      <t>クウチュウ</t>
    </rPh>
    <phoneticPr fontId="3"/>
  </si>
  <si>
    <t>６　その他</t>
    <rPh sb="4" eb="5">
      <t>タ</t>
    </rPh>
    <phoneticPr fontId="3"/>
  </si>
  <si>
    <t>８　室内養生</t>
    <rPh sb="2" eb="4">
      <t>シツナイ</t>
    </rPh>
    <rPh sb="4" eb="6">
      <t>ヨウジョウ</t>
    </rPh>
    <phoneticPr fontId="3"/>
  </si>
  <si>
    <t>番
号</t>
    <rPh sb="0" eb="1">
      <t>バン</t>
    </rPh>
    <rPh sb="2" eb="3">
      <t>ゴウ</t>
    </rPh>
    <phoneticPr fontId="3"/>
  </si>
  <si>
    <t>　材齢（日）</t>
    <rPh sb="1" eb="2">
      <t>ザイ</t>
    </rPh>
    <rPh sb="2" eb="3">
      <t>レイ</t>
    </rPh>
    <rPh sb="4" eb="5">
      <t>ニチ</t>
    </rPh>
    <phoneticPr fontId="3"/>
  </si>
  <si>
    <t>分類</t>
    <rPh sb="0" eb="2">
      <t>ブンルイ</t>
    </rPh>
    <phoneticPr fontId="3"/>
  </si>
  <si>
    <t>番号</t>
    <rPh sb="0" eb="2">
      <t>バンゴウ</t>
    </rPh>
    <phoneticPr fontId="3"/>
  </si>
  <si>
    <t>数量</t>
    <rPh sb="0" eb="2">
      <t>スウリョウ</t>
    </rPh>
    <phoneticPr fontId="3"/>
  </si>
  <si>
    <t>金額（円）</t>
    <rPh sb="0" eb="2">
      <t>キンガク</t>
    </rPh>
    <rPh sb="3" eb="4">
      <t>エン</t>
    </rPh>
    <phoneticPr fontId="3"/>
  </si>
  <si>
    <t>（１本当たり）</t>
    <rPh sb="2" eb="3">
      <t>ホン</t>
    </rPh>
    <rPh sb="3" eb="4">
      <t>ア</t>
    </rPh>
    <phoneticPr fontId="3"/>
  </si>
  <si>
    <t>工　　事　　名</t>
    <rPh sb="0" eb="1">
      <t>コウ</t>
    </rPh>
    <rPh sb="3" eb="4">
      <t>コト</t>
    </rPh>
    <rPh sb="6" eb="7">
      <t>メイ</t>
    </rPh>
    <phoneticPr fontId="3"/>
  </si>
  <si>
    <t>工　事　場　所</t>
    <rPh sb="0" eb="1">
      <t>コウ</t>
    </rPh>
    <rPh sb="2" eb="3">
      <t>コト</t>
    </rPh>
    <rPh sb="4" eb="5">
      <t>バ</t>
    </rPh>
    <rPh sb="6" eb="7">
      <t>ショ</t>
    </rPh>
    <phoneticPr fontId="3"/>
  </si>
  <si>
    <t>打込み箇所</t>
    <rPh sb="0" eb="1">
      <t>ウ</t>
    </rPh>
    <rPh sb="1" eb="2">
      <t>コ</t>
    </rPh>
    <rPh sb="3" eb="5">
      <t>カショ</t>
    </rPh>
    <phoneticPr fontId="3"/>
  </si>
  <si>
    <t>製造所名</t>
    <rPh sb="0" eb="3">
      <t>セイゾウショ</t>
    </rPh>
    <rPh sb="3" eb="4">
      <t>メイ</t>
    </rPh>
    <phoneticPr fontId="3"/>
  </si>
  <si>
    <t>吹付モルタル</t>
    <rPh sb="0" eb="1">
      <t>フ</t>
    </rPh>
    <rPh sb="1" eb="2">
      <t>ツ</t>
    </rPh>
    <phoneticPr fontId="2"/>
  </si>
  <si>
    <t>吹付コンクリート</t>
    <rPh sb="0" eb="1">
      <t>フ</t>
    </rPh>
    <rPh sb="1" eb="2">
      <t>ツ</t>
    </rPh>
    <phoneticPr fontId="2"/>
  </si>
  <si>
    <t>混和剤の種類</t>
    <rPh sb="0" eb="3">
      <t>コンワザイ</t>
    </rPh>
    <rPh sb="4" eb="6">
      <t>シュルイ</t>
    </rPh>
    <phoneticPr fontId="3"/>
  </si>
  <si>
    <t>その他</t>
    <rPh sb="2" eb="3">
      <t>タ</t>
    </rPh>
    <phoneticPr fontId="3"/>
  </si>
  <si>
    <t>日</t>
    <rPh sb="0" eb="1">
      <t>ニチ</t>
    </rPh>
    <phoneticPr fontId="3"/>
  </si>
  <si>
    <t>実測空気量</t>
    <rPh sb="0" eb="2">
      <t>ジッソク</t>
    </rPh>
    <rPh sb="2" eb="5">
      <t>クウキリョウ</t>
    </rPh>
    <phoneticPr fontId="3"/>
  </si>
  <si>
    <t>備考</t>
    <rPh sb="0" eb="2">
      <t>ビコウ</t>
    </rPh>
    <phoneticPr fontId="3"/>
  </si>
  <si>
    <t>種類・呼び方等</t>
    <rPh sb="0" eb="2">
      <t>シュルイ</t>
    </rPh>
    <rPh sb="3" eb="4">
      <t>ヨ</t>
    </rPh>
    <rPh sb="5" eb="6">
      <t>カタ</t>
    </rPh>
    <rPh sb="6" eb="7">
      <t>トウ</t>
    </rPh>
    <phoneticPr fontId="3"/>
  </si>
  <si>
    <t>・</t>
    <phoneticPr fontId="3"/>
  </si>
  <si>
    <t>モルタル</t>
  </si>
  <si>
    <t>Ｎ</t>
    <phoneticPr fontId="3"/>
  </si>
  <si>
    <t>Ｈ</t>
    <phoneticPr fontId="3"/>
  </si>
  <si>
    <t>ＢＢ</t>
    <phoneticPr fontId="3"/>
  </si>
  <si>
    <t>ＡＥ減水剤</t>
    <rPh sb="2" eb="4">
      <t>ゲンスイ</t>
    </rPh>
    <rPh sb="4" eb="5">
      <t>ザイ</t>
    </rPh>
    <phoneticPr fontId="3"/>
  </si>
  <si>
    <t>（</t>
    <phoneticPr fontId="3"/>
  </si>
  <si>
    <t>）</t>
    <phoneticPr fontId="3"/>
  </si>
  <si>
    <t>材齢</t>
    <rPh sb="0" eb="1">
      <t>ザイ</t>
    </rPh>
    <rPh sb="1" eb="2">
      <t>レイ</t>
    </rPh>
    <phoneticPr fontId="3"/>
  </si>
  <si>
    <t>養生</t>
    <rPh sb="0" eb="2">
      <t>ヨウジョウ</t>
    </rPh>
    <phoneticPr fontId="3"/>
  </si>
  <si>
    <t>実測スランプ</t>
    <rPh sb="0" eb="2">
      <t>ジッソク</t>
    </rPh>
    <phoneticPr fontId="3"/>
  </si>
  <si>
    <t>供試体寸法（径）</t>
    <rPh sb="0" eb="3">
      <t>キョウシタイ</t>
    </rPh>
    <rPh sb="3" eb="5">
      <t>スンポウ</t>
    </rPh>
    <rPh sb="6" eb="7">
      <t>ケイ</t>
    </rPh>
    <phoneticPr fontId="3"/>
  </si>
  <si>
    <t>ｃｍ</t>
    <phoneticPr fontId="3"/>
  </si>
  <si>
    <t>％</t>
    <phoneticPr fontId="3"/>
  </si>
  <si>
    <t>（　ＪＩＳ等　）</t>
    <rPh sb="5" eb="6">
      <t>トウ</t>
    </rPh>
    <phoneticPr fontId="3"/>
  </si>
  <si>
    <t>試　　験　　種　　別</t>
    <rPh sb="0" eb="1">
      <t>ココロ</t>
    </rPh>
    <rPh sb="3" eb="4">
      <t>シルシ</t>
    </rPh>
    <rPh sb="6" eb="7">
      <t>タネ</t>
    </rPh>
    <rPh sb="9" eb="10">
      <t>ベツ</t>
    </rPh>
    <phoneticPr fontId="3"/>
  </si>
  <si>
    <t>標準養生７日未満</t>
    <rPh sb="0" eb="4">
      <t>ヒョウジュニョウジョウ</t>
    </rPh>
    <rPh sb="5" eb="6">
      <t>ニチ</t>
    </rPh>
    <rPh sb="6" eb="8">
      <t>ミマン</t>
    </rPh>
    <phoneticPr fontId="3"/>
  </si>
  <si>
    <t>標準養生２１日未満</t>
    <rPh sb="0" eb="4">
      <t>ヒョウジュニョウジョウ</t>
    </rPh>
    <rPh sb="6" eb="7">
      <t>ニチ</t>
    </rPh>
    <rPh sb="7" eb="9">
      <t>ミマン</t>
    </rPh>
    <phoneticPr fontId="3"/>
  </si>
  <si>
    <t>標準養生２１日以上</t>
    <rPh sb="0" eb="4">
      <t>ヒョウジュニョウジョウ</t>
    </rPh>
    <rPh sb="6" eb="7">
      <t>ニチ</t>
    </rPh>
    <rPh sb="7" eb="9">
      <t>イジョウ</t>
    </rPh>
    <phoneticPr fontId="3"/>
  </si>
  <si>
    <t>①</t>
    <phoneticPr fontId="3"/>
  </si>
  <si>
    <t>②</t>
    <phoneticPr fontId="3"/>
  </si>
  <si>
    <t>③</t>
    <phoneticPr fontId="3"/>
  </si>
  <si>
    <t>⑥</t>
    <phoneticPr fontId="3"/>
  </si>
  <si>
    <t>⑦</t>
    <phoneticPr fontId="3"/>
  </si>
  <si>
    <t>コンクリートの静弾性係数試験</t>
    <rPh sb="7" eb="8">
      <t>セイ</t>
    </rPh>
    <rPh sb="8" eb="10">
      <t>ダンセイ</t>
    </rPh>
    <rPh sb="10" eb="12">
      <t>ケイスウ</t>
    </rPh>
    <rPh sb="12" eb="14">
      <t>シケン</t>
    </rPh>
    <phoneticPr fontId="3"/>
  </si>
  <si>
    <t>⑫</t>
    <phoneticPr fontId="3"/>
  </si>
  <si>
    <t>⑭</t>
    <phoneticPr fontId="3"/>
  </si>
  <si>
    <t>（Ｄ）
コ
ン
ク
リ
｜
ト
試
験</t>
    <rPh sb="16" eb="17">
      <t>シ</t>
    </rPh>
    <rPh sb="18" eb="19">
      <t>ケン</t>
    </rPh>
    <phoneticPr fontId="3"/>
  </si>
  <si>
    <t>供試体の作製日</t>
    <rPh sb="0" eb="3">
      <t>キョウシタイ</t>
    </rPh>
    <rPh sb="4" eb="6">
      <t>サクセイ</t>
    </rPh>
    <rPh sb="6" eb="7">
      <t>ビ</t>
    </rPh>
    <phoneticPr fontId="3"/>
  </si>
  <si>
    <t>　Ａ　１１３２</t>
    <phoneticPr fontId="3"/>
  </si>
  <si>
    <t>　Ａ　１１０７</t>
    <phoneticPr fontId="3"/>
  </si>
  <si>
    <t>　Ａ　１１４９</t>
    <phoneticPr fontId="3"/>
  </si>
  <si>
    <t>　Ａ　１１５２</t>
    <phoneticPr fontId="3"/>
  </si>
  <si>
    <t>指定事項等</t>
    <rPh sb="0" eb="2">
      <t>シテイ</t>
    </rPh>
    <rPh sb="2" eb="4">
      <t>ジコウ</t>
    </rPh>
    <rPh sb="4" eb="5">
      <t>トウ</t>
    </rPh>
    <phoneticPr fontId="3"/>
  </si>
  <si>
    <r>
      <t>c</t>
    </r>
    <r>
      <rPr>
        <sz val="12"/>
        <rFont val="ＭＳ Ｐ明朝"/>
        <family val="1"/>
        <charset val="128"/>
      </rPr>
      <t>m</t>
    </r>
    <phoneticPr fontId="3"/>
  </si>
  <si>
    <t>データ</t>
    <phoneticPr fontId="3"/>
  </si>
  <si>
    <t>設定</t>
    <rPh sb="0" eb="2">
      <t>セッテイ</t>
    </rPh>
    <phoneticPr fontId="3"/>
  </si>
  <si>
    <t>入力値の種類　　リスト</t>
    <rPh sb="0" eb="3">
      <t>ニュウリョクチ</t>
    </rPh>
    <rPh sb="4" eb="6">
      <t>シュルイ</t>
    </rPh>
    <phoneticPr fontId="3"/>
  </si>
  <si>
    <t>伺、試験依頼書により実施してよろしいか。</t>
    <rPh sb="0" eb="1">
      <t>ウカガ</t>
    </rPh>
    <rPh sb="2" eb="7">
      <t>シケニライショ</t>
    </rPh>
    <rPh sb="10" eb="12">
      <t>ジッシ</t>
    </rPh>
    <phoneticPr fontId="3"/>
  </si>
  <si>
    <t>公益財団法人鳥取県建設技術センター代表理事　様</t>
    <rPh sb="0" eb="2">
      <t>コウエキ</t>
    </rPh>
    <rPh sb="2" eb="6">
      <t>ザイダンホウジン</t>
    </rPh>
    <rPh sb="6" eb="9">
      <t>トットリケン</t>
    </rPh>
    <rPh sb="9" eb="11">
      <t>ケンセツ</t>
    </rPh>
    <rPh sb="11" eb="13">
      <t>ギジュツ</t>
    </rPh>
    <rPh sb="17" eb="19">
      <t>ダイヒョウ</t>
    </rPh>
    <rPh sb="19" eb="21">
      <t>リジ</t>
    </rPh>
    <rPh sb="22" eb="23">
      <t>サマ</t>
    </rPh>
    <phoneticPr fontId="3"/>
  </si>
  <si>
    <t>　試験問合わせ先(0858)26-6377</t>
  </si>
  <si>
    <t>コンクリートの中性化深さの測定</t>
    <rPh sb="7" eb="9">
      <t>チュウセイ</t>
    </rPh>
    <rPh sb="9" eb="10">
      <t>カ</t>
    </rPh>
    <rPh sb="10" eb="11">
      <t>フカ</t>
    </rPh>
    <rPh sb="13" eb="15">
      <t>ソクテイ</t>
    </rPh>
    <phoneticPr fontId="3"/>
  </si>
  <si>
    <t>供試体の切断及び整形</t>
    <rPh sb="0" eb="3">
      <t>キョウシタイ</t>
    </rPh>
    <rPh sb="4" eb="6">
      <t>セツダン</t>
    </rPh>
    <rPh sb="6" eb="7">
      <t>オヨ</t>
    </rPh>
    <rPh sb="8" eb="10">
      <t>セイケイ</t>
    </rPh>
    <phoneticPr fontId="3"/>
  </si>
  <si>
    <t>供試体の研磨又は整形</t>
    <rPh sb="0" eb="3">
      <t>キョウシタイ</t>
    </rPh>
    <rPh sb="4" eb="6">
      <t>ケンマ</t>
    </rPh>
    <rPh sb="6" eb="7">
      <t>マタ</t>
    </rPh>
    <rPh sb="8" eb="10">
      <t>セイケイ</t>
    </rPh>
    <phoneticPr fontId="3"/>
  </si>
  <si>
    <t>※印の欄は供試体を切取ってから当初に持ち込むまでの間におけるコアの保管方法</t>
    <rPh sb="1" eb="2">
      <t>シルシ</t>
    </rPh>
    <rPh sb="3" eb="4">
      <t>ラン</t>
    </rPh>
    <rPh sb="5" eb="8">
      <t>キョウシタイ</t>
    </rPh>
    <rPh sb="9" eb="11">
      <t>キリト</t>
    </rPh>
    <rPh sb="15" eb="17">
      <t>トウショ</t>
    </rPh>
    <rPh sb="18" eb="19">
      <t>モ</t>
    </rPh>
    <rPh sb="20" eb="21">
      <t>コ</t>
    </rPh>
    <rPh sb="25" eb="26">
      <t>アイダ</t>
    </rPh>
    <rPh sb="33" eb="35">
      <t>ホカン</t>
    </rPh>
    <rPh sb="35" eb="37">
      <t>ホウホウ</t>
    </rPh>
    <phoneticPr fontId="3"/>
  </si>
  <si>
    <t>　　つぎのとおり、材料試験を依頼します。</t>
    <rPh sb="9" eb="11">
      <t>ザイリョウ</t>
    </rPh>
    <rPh sb="11" eb="13">
      <t>シケン</t>
    </rPh>
    <rPh sb="14" eb="16">
      <t>イライ</t>
    </rPh>
    <phoneticPr fontId="3"/>
  </si>
  <si>
    <t>コンクリートの種類およびデータ</t>
    <rPh sb="7" eb="9">
      <t>シュルイ</t>
    </rPh>
    <phoneticPr fontId="3"/>
  </si>
  <si>
    <t>コンクリートコアの種類およびデータ</t>
    <rPh sb="9" eb="11">
      <t>シュルイ</t>
    </rPh>
    <phoneticPr fontId="3"/>
  </si>
  <si>
    <t>　試 験 完 了 予 定 日</t>
    <rPh sb="1" eb="2">
      <t>タメシ</t>
    </rPh>
    <rPh sb="3" eb="4">
      <t>シルシ</t>
    </rPh>
    <rPh sb="5" eb="6">
      <t>カン</t>
    </rPh>
    <rPh sb="7" eb="8">
      <t>リョウ</t>
    </rPh>
    <rPh sb="9" eb="10">
      <t>ヨ</t>
    </rPh>
    <rPh sb="11" eb="12">
      <t>サダム</t>
    </rPh>
    <rPh sb="13" eb="14">
      <t>ヒ</t>
    </rPh>
    <phoneticPr fontId="3"/>
  </si>
  <si>
    <t>令和　　　年　　　月　　　日</t>
    <phoneticPr fontId="3"/>
  </si>
  <si>
    <t>　　</t>
    <phoneticPr fontId="3"/>
  </si>
  <si>
    <t>受入者</t>
    <rPh sb="0" eb="2">
      <t>ウケイレ</t>
    </rPh>
    <rPh sb="2" eb="3">
      <t>シャ</t>
    </rPh>
    <phoneticPr fontId="3"/>
  </si>
  <si>
    <r>
      <t>公益財団法人鳥取県建設技術センター　　</t>
    </r>
    <r>
      <rPr>
        <sz val="11"/>
        <color indexed="8"/>
        <rFont val="ＭＳ Ｐゴシック"/>
        <family val="3"/>
        <charset val="128"/>
      </rPr>
      <t>登録番号　</t>
    </r>
    <r>
      <rPr>
        <sz val="11"/>
        <color indexed="8"/>
        <rFont val="Calibri"/>
        <family val="2"/>
      </rPr>
      <t>T7270005004830</t>
    </r>
    <phoneticPr fontId="16"/>
  </si>
  <si>
    <t>電話番号・FAX番号</t>
    <rPh sb="0" eb="2">
      <t>デンワ</t>
    </rPh>
    <rPh sb="2" eb="3">
      <t>バン</t>
    </rPh>
    <rPh sb="3" eb="4">
      <t>ゴウ</t>
    </rPh>
    <rPh sb="8" eb="10">
      <t>バンゴウ</t>
    </rPh>
    <phoneticPr fontId="3"/>
  </si>
  <si>
    <t>依頼者 (コード番号)</t>
    <rPh sb="0" eb="3">
      <t>イライシャ</t>
    </rPh>
    <rPh sb="8" eb="10">
      <t>バンゴウ</t>
    </rPh>
    <phoneticPr fontId="3"/>
  </si>
  <si>
    <t>受任者 (コード番号)</t>
    <rPh sb="0" eb="2">
      <t>ジュニン</t>
    </rPh>
    <rPh sb="2" eb="3">
      <t>シャ</t>
    </rPh>
    <rPh sb="8" eb="10">
      <t>バンゴウ</t>
    </rPh>
    <phoneticPr fontId="3"/>
  </si>
  <si>
    <t>　　　　（様式　受付５-２）</t>
    <rPh sb="5" eb="7">
      <t>ヨウシキ</t>
    </rPh>
    <rPh sb="8" eb="10">
      <t>ウケツケ</t>
    </rPh>
    <phoneticPr fontId="3"/>
  </si>
  <si>
    <t>　　　　（様式　受付５-１）</t>
    <rPh sb="5" eb="7">
      <t>ヨウシキ</t>
    </rPh>
    <rPh sb="8" eb="10">
      <t>ウケツケ</t>
    </rPh>
    <phoneticPr fontId="3"/>
  </si>
  <si>
    <t>コンクリート試験依頼書（請求明細書）</t>
    <rPh sb="6" eb="8">
      <t>シケン</t>
    </rPh>
    <rPh sb="8" eb="11">
      <t>イライショ</t>
    </rPh>
    <phoneticPr fontId="3"/>
  </si>
  <si>
    <t>コンクリート試験依頼書（請求明細書）(依頼者控）</t>
    <rPh sb="6" eb="8">
      <t>シケン</t>
    </rPh>
    <rPh sb="8" eb="11">
      <t>イライショ</t>
    </rPh>
    <rPh sb="19" eb="22">
      <t>イライシャ</t>
    </rPh>
    <rPh sb="22" eb="23">
      <t>ヒカ</t>
    </rPh>
    <phoneticPr fontId="3"/>
  </si>
  <si>
    <t>成績書の受取方法　　　　　　</t>
    <phoneticPr fontId="3"/>
  </si>
  <si>
    <t>【</t>
    <phoneticPr fontId="3"/>
  </si>
  <si>
    <t>】</t>
    <phoneticPr fontId="3"/>
  </si>
  <si>
    <t>郵便番号・住所</t>
    <rPh sb="0" eb="2">
      <t>ユウビン</t>
    </rPh>
    <rPh sb="2" eb="4">
      <t>バンゴウ</t>
    </rPh>
    <rPh sb="5" eb="6">
      <t>ジュウ</t>
    </rPh>
    <rPh sb="6" eb="7">
      <t>ショ</t>
    </rPh>
    <phoneticPr fontId="3"/>
  </si>
  <si>
    <t>製造所</t>
    <rPh sb="0" eb="2">
      <t>セイゾウ</t>
    </rPh>
    <rPh sb="2" eb="3">
      <t>ショ</t>
    </rPh>
    <phoneticPr fontId="2"/>
  </si>
  <si>
    <t>セメント</t>
  </si>
  <si>
    <t>養生保管方法</t>
    <rPh sb="0" eb="2">
      <t>ヨウジョウ</t>
    </rPh>
    <rPh sb="2" eb="4">
      <t>ホカン</t>
    </rPh>
    <rPh sb="4" eb="6">
      <t>ホウホウ</t>
    </rPh>
    <phoneticPr fontId="3"/>
  </si>
  <si>
    <t>試験前養生</t>
    <rPh sb="0" eb="2">
      <t>シケン</t>
    </rPh>
    <rPh sb="2" eb="3">
      <t>マエ</t>
    </rPh>
    <rPh sb="3" eb="5">
      <t>ヨウジョウ</t>
    </rPh>
    <phoneticPr fontId="3"/>
  </si>
  <si>
    <t>成績書受取</t>
    <rPh sb="0" eb="3">
      <t>セイセキショ</t>
    </rPh>
    <rPh sb="3" eb="5">
      <t>ウケト</t>
    </rPh>
    <phoneticPr fontId="3"/>
  </si>
  <si>
    <t>送付</t>
    <rPh sb="0" eb="2">
      <t>ソウフ</t>
    </rPh>
    <phoneticPr fontId="3"/>
  </si>
  <si>
    <t>郵便切手付</t>
    <rPh sb="0" eb="2">
      <t>ユウビン</t>
    </rPh>
    <rPh sb="2" eb="4">
      <t>キッテ</t>
    </rPh>
    <rPh sb="4" eb="5">
      <t>ツ</t>
    </rPh>
    <phoneticPr fontId="3"/>
  </si>
  <si>
    <t>送料現金</t>
    <rPh sb="0" eb="2">
      <t>ソウリョウ</t>
    </rPh>
    <rPh sb="2" eb="4">
      <t>ゲンキン</t>
    </rPh>
    <phoneticPr fontId="3"/>
  </si>
  <si>
    <t>着払い</t>
    <rPh sb="0" eb="1">
      <t>チャク</t>
    </rPh>
    <rPh sb="1" eb="2">
      <t>ハラ</t>
    </rPh>
    <phoneticPr fontId="3"/>
  </si>
  <si>
    <t>供試体返却</t>
    <rPh sb="0" eb="3">
      <t>キョウシタイ</t>
    </rPh>
    <rPh sb="3" eb="5">
      <t>ヘンキャク</t>
    </rPh>
    <phoneticPr fontId="3"/>
  </si>
  <si>
    <t>機密保持</t>
    <rPh sb="0" eb="2">
      <t>キミツ</t>
    </rPh>
    <rPh sb="2" eb="4">
      <t>ホジ</t>
    </rPh>
    <phoneticPr fontId="3"/>
  </si>
  <si>
    <t>工場</t>
    <rPh sb="0" eb="2">
      <t>コウジョウ</t>
    </rPh>
    <phoneticPr fontId="3"/>
  </si>
  <si>
    <t>現場</t>
    <rPh sb="0" eb="2">
      <t>ゲンバ</t>
    </rPh>
    <phoneticPr fontId="3"/>
  </si>
  <si>
    <t>種類</t>
    <rPh sb="0" eb="2">
      <t>シュルイ</t>
    </rPh>
    <phoneticPr fontId="3"/>
  </si>
  <si>
    <t>高強度</t>
    <rPh sb="0" eb="3">
      <t>コウキョウド</t>
    </rPh>
    <phoneticPr fontId="3"/>
  </si>
  <si>
    <t>普通</t>
    <rPh sb="0" eb="2">
      <t>フツウ</t>
    </rPh>
    <phoneticPr fontId="3"/>
  </si>
  <si>
    <t>軽量</t>
    <rPh sb="0" eb="2">
      <t>ケイリョウ</t>
    </rPh>
    <phoneticPr fontId="3"/>
  </si>
  <si>
    <t>N</t>
    <phoneticPr fontId="3"/>
  </si>
  <si>
    <t>H</t>
    <phoneticPr fontId="3"/>
  </si>
  <si>
    <t>BB</t>
    <phoneticPr fontId="3"/>
  </si>
  <si>
    <t>フリー</t>
    <phoneticPr fontId="3"/>
  </si>
  <si>
    <t>寸法</t>
    <rPh sb="0" eb="2">
      <t>スンポウ</t>
    </rPh>
    <phoneticPr fontId="3"/>
  </si>
  <si>
    <t>標準</t>
    <rPh sb="0" eb="2">
      <t>ヒョウジュン</t>
    </rPh>
    <phoneticPr fontId="3"/>
  </si>
  <si>
    <t>現場水中</t>
    <rPh sb="0" eb="2">
      <t>ゲンバ</t>
    </rPh>
    <rPh sb="2" eb="4">
      <t>スイチュウ</t>
    </rPh>
    <phoneticPr fontId="3"/>
  </si>
  <si>
    <t>現場空中</t>
    <rPh sb="0" eb="2">
      <t>ゲンバ</t>
    </rPh>
    <rPh sb="2" eb="4">
      <t>クウチュウ</t>
    </rPh>
    <phoneticPr fontId="3"/>
  </si>
  <si>
    <t>現場封かん</t>
    <rPh sb="0" eb="2">
      <t>ゲンバ</t>
    </rPh>
    <rPh sb="2" eb="3">
      <t>フウ</t>
    </rPh>
    <phoneticPr fontId="3"/>
  </si>
  <si>
    <t>湿砂</t>
    <rPh sb="0" eb="1">
      <t>シツ</t>
    </rPh>
    <rPh sb="1" eb="2">
      <t>スナ</t>
    </rPh>
    <phoneticPr fontId="3"/>
  </si>
  <si>
    <t>混和剤</t>
    <rPh sb="0" eb="3">
      <t>コンワザイ</t>
    </rPh>
    <phoneticPr fontId="3"/>
  </si>
  <si>
    <t>AE減水剤</t>
    <rPh sb="2" eb="4">
      <t>ゲンスイ</t>
    </rPh>
    <rPh sb="4" eb="5">
      <t>ザイ</t>
    </rPh>
    <phoneticPr fontId="3"/>
  </si>
  <si>
    <t>促進</t>
    <rPh sb="0" eb="2">
      <t>ソクシン</t>
    </rPh>
    <phoneticPr fontId="3"/>
  </si>
  <si>
    <t>遅延</t>
    <rPh sb="0" eb="2">
      <t>チエン</t>
    </rPh>
    <phoneticPr fontId="3"/>
  </si>
  <si>
    <t>引取</t>
    <rPh sb="0" eb="2">
      <t>ヒキトリ</t>
    </rPh>
    <phoneticPr fontId="3"/>
  </si>
  <si>
    <t>吹付モルタル</t>
    <rPh sb="0" eb="2">
      <t>フキツケ</t>
    </rPh>
    <phoneticPr fontId="3"/>
  </si>
  <si>
    <t>吹付コン</t>
    <rPh sb="0" eb="2">
      <t>フキツケ</t>
    </rPh>
    <phoneticPr fontId="3"/>
  </si>
  <si>
    <t>モルタル</t>
    <phoneticPr fontId="3"/>
  </si>
  <si>
    <t>令和5年5月1日受付分から、依頼書と試料の確認ができれば、受付を行ない試験を実施しています。</t>
    <rPh sb="0" eb="2">
      <t>レイワ</t>
    </rPh>
    <rPh sb="3" eb="4">
      <t>ネン</t>
    </rPh>
    <rPh sb="5" eb="6">
      <t>ガツ</t>
    </rPh>
    <rPh sb="7" eb="8">
      <t>ニチ</t>
    </rPh>
    <rPh sb="8" eb="10">
      <t>ウケツケ</t>
    </rPh>
    <rPh sb="10" eb="11">
      <t>ブン</t>
    </rPh>
    <phoneticPr fontId="16"/>
  </si>
  <si>
    <r>
      <t>試験手数料は、試験完了予定日までに入金してください。</t>
    </r>
    <r>
      <rPr>
        <u val="double"/>
        <sz val="11"/>
        <rFont val="Meiryo UI"/>
        <family val="3"/>
        <charset val="128"/>
      </rPr>
      <t>入金を確認できない場合は、成績書は発行できません。</t>
    </r>
    <rPh sb="0" eb="2">
      <t>シケン</t>
    </rPh>
    <rPh sb="2" eb="5">
      <t>テスウリョウ</t>
    </rPh>
    <rPh sb="7" eb="9">
      <t>シケン</t>
    </rPh>
    <rPh sb="9" eb="11">
      <t>カンリョウ</t>
    </rPh>
    <rPh sb="11" eb="14">
      <t>ヨテイビ</t>
    </rPh>
    <phoneticPr fontId="16"/>
  </si>
  <si>
    <t>（依頼者以外の方が振込される場合は、事前にお知らせくださるようお願いします。）</t>
    <rPh sb="1" eb="4">
      <t>イライシャ</t>
    </rPh>
    <rPh sb="4" eb="6">
      <t>イガイ</t>
    </rPh>
    <rPh sb="7" eb="8">
      <t>カタ</t>
    </rPh>
    <rPh sb="9" eb="11">
      <t>フリコミ</t>
    </rPh>
    <rPh sb="14" eb="16">
      <t>バアイ</t>
    </rPh>
    <rPh sb="18" eb="20">
      <t>ジゼン</t>
    </rPh>
    <rPh sb="22" eb="23">
      <t>シ</t>
    </rPh>
    <rPh sb="32" eb="33">
      <t>ネガ</t>
    </rPh>
    <phoneticPr fontId="16"/>
  </si>
  <si>
    <t>●受付から試験完了までの流れ</t>
    <phoneticPr fontId="16"/>
  </si>
  <si>
    <t>注１</t>
    <rPh sb="0" eb="1">
      <t>チュウ</t>
    </rPh>
    <phoneticPr fontId="16"/>
  </si>
  <si>
    <t>：受付後、依頼書（依頼者控）を持ち帰りいただきます。振込の方は試料確認後に依頼書記載金額を入金ください。</t>
    <rPh sb="1" eb="3">
      <t>ウケツケ</t>
    </rPh>
    <rPh sb="3" eb="4">
      <t>ゴ</t>
    </rPh>
    <rPh sb="5" eb="7">
      <t>イライ</t>
    </rPh>
    <rPh sb="7" eb="8">
      <t>ショ</t>
    </rPh>
    <rPh sb="9" eb="12">
      <t>イライシャ</t>
    </rPh>
    <rPh sb="12" eb="13">
      <t>ヒカエ</t>
    </rPh>
    <rPh sb="15" eb="16">
      <t>モ</t>
    </rPh>
    <rPh sb="17" eb="18">
      <t>カエ</t>
    </rPh>
    <rPh sb="26" eb="28">
      <t>フリコミ</t>
    </rPh>
    <rPh sb="29" eb="30">
      <t>カタ</t>
    </rPh>
    <rPh sb="31" eb="33">
      <t>シリョウ</t>
    </rPh>
    <rPh sb="33" eb="35">
      <t>カクニン</t>
    </rPh>
    <rPh sb="35" eb="36">
      <t>ゴ</t>
    </rPh>
    <rPh sb="40" eb="42">
      <t>キサイ</t>
    </rPh>
    <phoneticPr fontId="16"/>
  </si>
  <si>
    <t>注２</t>
    <rPh sb="0" eb="1">
      <t>チュウ</t>
    </rPh>
    <phoneticPr fontId="16"/>
  </si>
  <si>
    <r>
      <t>：振込時には、必ず</t>
    </r>
    <r>
      <rPr>
        <u/>
        <sz val="9"/>
        <rFont val="Meiryo UI"/>
        <family val="3"/>
        <charset val="128"/>
      </rPr>
      <t>振込メッセージまたは備考に受付番号を入力いただくようお願いします</t>
    </r>
    <r>
      <rPr>
        <sz val="9"/>
        <rFont val="Meiryo UI"/>
        <family val="3"/>
        <charset val="128"/>
      </rPr>
      <t>。</t>
    </r>
    <rPh sb="1" eb="3">
      <t>フリコミ</t>
    </rPh>
    <rPh sb="3" eb="4">
      <t>ジ</t>
    </rPh>
    <rPh sb="7" eb="8">
      <t>カナラ</t>
    </rPh>
    <rPh sb="9" eb="11">
      <t>フリコミ</t>
    </rPh>
    <rPh sb="19" eb="21">
      <t>ビコウ</t>
    </rPh>
    <rPh sb="22" eb="24">
      <t>ウケツケ</t>
    </rPh>
    <rPh sb="24" eb="26">
      <t>バンゴウ</t>
    </rPh>
    <rPh sb="27" eb="29">
      <t>ニュウリョク</t>
    </rPh>
    <rPh sb="36" eb="37">
      <t>ネガ</t>
    </rPh>
    <phoneticPr fontId="16"/>
  </si>
  <si>
    <t>　 複数件数を合算で入金しすべての受付番号が入力できない場合は、受付番号の下５桁を入力ください。</t>
    <rPh sb="2" eb="4">
      <t>フクスウ</t>
    </rPh>
    <rPh sb="4" eb="6">
      <t>ケンスウ</t>
    </rPh>
    <rPh sb="7" eb="9">
      <t>ガッサン</t>
    </rPh>
    <rPh sb="10" eb="12">
      <t>ニュウキン</t>
    </rPh>
    <rPh sb="17" eb="19">
      <t>ウケツケ</t>
    </rPh>
    <rPh sb="19" eb="21">
      <t>バンゴウ</t>
    </rPh>
    <rPh sb="22" eb="24">
      <t>ニュウリョク</t>
    </rPh>
    <rPh sb="28" eb="30">
      <t>バアイ</t>
    </rPh>
    <rPh sb="32" eb="34">
      <t>ウケツケ</t>
    </rPh>
    <rPh sb="34" eb="36">
      <t>バンゴウ</t>
    </rPh>
    <rPh sb="37" eb="38">
      <t>シモ</t>
    </rPh>
    <rPh sb="39" eb="40">
      <t>ケタ</t>
    </rPh>
    <rPh sb="41" eb="43">
      <t>ニュウリョク</t>
    </rPh>
    <phoneticPr fontId="16"/>
  </si>
  <si>
    <t>注３</t>
    <rPh sb="0" eb="1">
      <t>チュウ</t>
    </rPh>
    <phoneticPr fontId="16"/>
  </si>
  <si>
    <t>：試験手数料の入金確認後、発行します。</t>
    <rPh sb="1" eb="3">
      <t>シケン</t>
    </rPh>
    <rPh sb="3" eb="6">
      <t>テスウリョウ</t>
    </rPh>
    <rPh sb="7" eb="9">
      <t>ニュウキン</t>
    </rPh>
    <rPh sb="9" eb="11">
      <t>カクニン</t>
    </rPh>
    <rPh sb="11" eb="12">
      <t>ゴ</t>
    </rPh>
    <rPh sb="13" eb="15">
      <t>ハッコウ</t>
    </rPh>
    <phoneticPr fontId="16"/>
  </si>
  <si>
    <r>
      <t>１　</t>
    </r>
    <r>
      <rPr>
        <sz val="9"/>
        <rFont val="ＭＳ Ｐ明朝"/>
        <family val="1"/>
        <charset val="128"/>
      </rPr>
      <t>20±2℃水中(標準)</t>
    </r>
    <rPh sb="7" eb="9">
      <t>スイチュウ</t>
    </rPh>
    <rPh sb="10" eb="11">
      <t>ヒョウ</t>
    </rPh>
    <rPh sb="11" eb="12">
      <t>ジュン</t>
    </rPh>
    <phoneticPr fontId="3"/>
  </si>
  <si>
    <t>４　現場封かん</t>
    <rPh sb="2" eb="4">
      <t>ゲンバ</t>
    </rPh>
    <rPh sb="4" eb="5">
      <t>フウ</t>
    </rPh>
    <phoneticPr fontId="3"/>
  </si>
  <si>
    <t>５　現場湿砂</t>
    <rPh sb="2" eb="4">
      <t>ゲンバ</t>
    </rPh>
    <rPh sb="4" eb="5">
      <t>シツ</t>
    </rPh>
    <rPh sb="5" eb="6">
      <t>スナ</t>
    </rPh>
    <phoneticPr fontId="3"/>
  </si>
  <si>
    <t>印</t>
    <rPh sb="0" eb="1">
      <t>イン</t>
    </rPh>
    <phoneticPr fontId="3"/>
  </si>
  <si>
    <t>改定</t>
    <rPh sb="0" eb="2">
      <t>カイテイ</t>
    </rPh>
    <phoneticPr fontId="3"/>
  </si>
  <si>
    <t>ver.1.2</t>
    <phoneticPr fontId="3"/>
  </si>
  <si>
    <t>依頼者控の養生区分の未記載を修正</t>
    <rPh sb="0" eb="3">
      <t>イライシャ</t>
    </rPh>
    <rPh sb="3" eb="4">
      <t>ヒカ</t>
    </rPh>
    <rPh sb="5" eb="7">
      <t>ヨウジョウ</t>
    </rPh>
    <rPh sb="7" eb="9">
      <t>クブン</t>
    </rPh>
    <rPh sb="10" eb="13">
      <t>ミキサイ</t>
    </rPh>
    <rPh sb="14" eb="16">
      <t>シュウセイ</t>
    </rPh>
    <phoneticPr fontId="3"/>
  </si>
  <si>
    <t>内容</t>
    <rPh sb="0" eb="2">
      <t>ナイヨウ</t>
    </rPh>
    <phoneticPr fontId="3"/>
  </si>
  <si>
    <t>HP更新</t>
    <rPh sb="2" eb="4">
      <t>コウシン</t>
    </rPh>
    <phoneticPr fontId="3"/>
  </si>
  <si>
    <t>令和6年7月1日改定</t>
    <rPh sb="8" eb="10">
      <t>カイテイ</t>
    </rPh>
    <phoneticPr fontId="3"/>
  </si>
  <si>
    <t>(保管期間10年）</t>
    <rPh sb="2" eb="3">
      <t>カン</t>
    </rPh>
    <phoneticPr fontId="3"/>
  </si>
  <si>
    <t>消費税額(税率10%)</t>
    <phoneticPr fontId="3"/>
  </si>
  <si>
    <t>a.成績書の必要部数</t>
    <phoneticPr fontId="3"/>
  </si>
  <si>
    <t>部</t>
    <rPh sb="0" eb="1">
      <t>ブ</t>
    </rPh>
    <phoneticPr fontId="3"/>
  </si>
  <si>
    <t>-</t>
    <phoneticPr fontId="3"/>
  </si>
  <si>
    <t>　b. 成績書の追加発行部数 (b=a-1)</t>
    <phoneticPr fontId="3"/>
  </si>
  <si>
    <t>追加発行手数料</t>
    <phoneticPr fontId="3"/>
  </si>
  <si>
    <t>試験手数料</t>
    <rPh sb="0" eb="2">
      <t>シケン</t>
    </rPh>
    <rPh sb="2" eb="5">
      <t>テスウリョウ</t>
    </rPh>
    <phoneticPr fontId="3"/>
  </si>
  <si>
    <t>受付番号</t>
    <rPh sb="0" eb="4">
      <t>ウケツケバンゴウ</t>
    </rPh>
    <phoneticPr fontId="3"/>
  </si>
  <si>
    <t>】</t>
    <phoneticPr fontId="3"/>
  </si>
  <si>
    <t>小　計（税抜）</t>
    <rPh sb="0" eb="1">
      <t>ショウ</t>
    </rPh>
    <rPh sb="2" eb="3">
      <t>ケイ</t>
    </rPh>
    <phoneticPr fontId="16"/>
  </si>
  <si>
    <t>合計（税込）</t>
    <rPh sb="0" eb="2">
      <t>ゴウケイ</t>
    </rPh>
    <phoneticPr fontId="3"/>
  </si>
  <si>
    <t>※成績書（１部目）の手数料は、試験手数料に含んでいます。</t>
    <phoneticPr fontId="3"/>
  </si>
  <si>
    <t>手数料（税抜）</t>
    <rPh sb="0" eb="3">
      <t>テスウリョウ</t>
    </rPh>
    <rPh sb="4" eb="6">
      <t>ゼイヌ</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</si>
</sst>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_ "/>
    <numFmt numFmtId="178" formatCode="0;0;"/>
    <numFmt numFmtId="179" formatCode="##,###_);[Red]\(\-##,###\)"/>
    <numFmt numFmtId="180" formatCode="[$-411]ggge&quot;年&quot;m&quot;月&quot;d&quot;日&quot;;@"/>
    <numFmt numFmtId="181" formatCode="0.0_ "/>
    <numFmt numFmtId="182" formatCode="###,###_);[Red]\(\-###,###\)"/>
    <numFmt numFmtId="183" formatCode="0.0_);[Red]\(0.0\)"/>
    <numFmt numFmtId="184" formatCode="yyyy/m/d;@"/>
  </numFmts>
  <fonts count="42">
    <font>
      <sz val="12"/>
      <name val="ＭＳ Ｐ明朝"/>
      <family val="1"/>
      <charset val="128"/>
    </font>
    <font>
      <sz val="12"/>
      <name val="ＭＳ Ｐ明朝"/>
      <family val="1"/>
      <charset val="128"/>
    </font>
    <font>
      <u/>
      <sz val="11"/>
      <color indexed="36"/>
      <name val="ＭＳ Ｐゴシック"/>
      <family val="3"/>
      <charset val="128"/>
    </font>
    <font>
      <sz val="6"/>
      <name val="ＭＳ Ｐ明朝"/>
      <family val="1"/>
      <charset val="128"/>
    </font>
    <font>
      <sz val="9"/>
      <name val="ＭＳ Ｐ明朝"/>
      <family val="1"/>
      <charset val="128"/>
    </font>
    <font>
      <b/>
      <sz val="18"/>
      <name val="ＭＳ Ｐ明朝"/>
      <family val="1"/>
      <charset val="128"/>
    </font>
    <font>
      <sz val="11"/>
      <name val="ＭＳ Ｐ明朝"/>
      <family val="1"/>
      <charset val="128"/>
    </font>
    <font>
      <sz val="14"/>
      <name val="ＭＳ Ｐ明朝"/>
      <family val="1"/>
      <charset val="128"/>
    </font>
    <font>
      <b/>
      <sz val="12"/>
      <color indexed="10"/>
      <name val="ＭＳ Ｐ明朝"/>
      <family val="1"/>
      <charset val="128"/>
    </font>
    <font>
      <sz val="10"/>
      <name val="ＭＳ Ｐ明朝"/>
      <family val="1"/>
      <charset val="128"/>
    </font>
    <font>
      <vertAlign val="superscript"/>
      <sz val="10"/>
      <name val="ＭＳ Ｐ明朝"/>
      <family val="1"/>
      <charset val="128"/>
    </font>
    <font>
      <sz val="13"/>
      <name val="ＭＳ Ｐ明朝"/>
      <family val="1"/>
      <charset val="128"/>
    </font>
    <font>
      <b/>
      <sz val="10"/>
      <color indexed="81"/>
      <name val="ＭＳ Ｐゴシック"/>
      <family val="3"/>
      <charset val="128"/>
    </font>
    <font>
      <sz val="16"/>
      <name val="ＭＳ Ｐ明朝"/>
      <family val="1"/>
      <charset val="128"/>
    </font>
    <font>
      <sz val="12"/>
      <name val="HGSｺﾞｼｯｸM"/>
      <family val="3"/>
      <charset val="128"/>
    </font>
    <font>
      <sz val="11"/>
      <color indexed="8"/>
      <name val="ＭＳ Ｐゴシック"/>
      <family val="3"/>
      <charset val="128"/>
    </font>
    <font>
      <sz val="6"/>
      <name val="ＭＳ Ｐゴシック"/>
      <family val="3"/>
      <charset val="128"/>
    </font>
    <font>
      <sz val="11"/>
      <color indexed="8"/>
      <name val="Calibri"/>
      <family val="2"/>
    </font>
    <font>
      <sz val="11"/>
      <name val="HGｺﾞｼｯｸM"/>
      <family val="3"/>
      <charset val="128"/>
    </font>
    <font>
      <b/>
      <sz val="8"/>
      <color indexed="81"/>
      <name val="ＭＳ Ｐゴシック"/>
      <family val="3"/>
      <charset val="128"/>
    </font>
    <font>
      <sz val="12"/>
      <color rgb="FFCCFFFF"/>
      <name val="ＭＳ Ｐ明朝"/>
      <family val="1"/>
      <charset val="128"/>
    </font>
    <font>
      <sz val="10.5"/>
      <color rgb="FF000000"/>
      <name val="ＭＳ Ｐゴシック"/>
      <family val="3"/>
      <charset val="128"/>
    </font>
    <font>
      <sz val="9"/>
      <color rgb="FF000000"/>
      <name val="MS UI Gothic"/>
      <family val="3"/>
      <charset val="128"/>
    </font>
    <font>
      <b/>
      <sz val="9"/>
      <color indexed="81"/>
      <name val="MS P ゴシック"/>
      <family val="3"/>
      <charset val="128"/>
    </font>
    <font>
      <sz val="11"/>
      <name val="Meiryo UI"/>
      <family val="3"/>
      <charset val="128"/>
    </font>
    <font>
      <sz val="9"/>
      <name val="Meiryo UI"/>
      <family val="3"/>
      <charset val="128"/>
    </font>
    <font>
      <b/>
      <u val="double"/>
      <sz val="11"/>
      <name val="Meiryo UI"/>
      <family val="3"/>
      <charset val="128"/>
    </font>
    <font>
      <u val="double"/>
      <sz val="11"/>
      <name val="Meiryo UI"/>
      <family val="3"/>
      <charset val="128"/>
    </font>
    <font>
      <b/>
      <sz val="11"/>
      <name val="Meiryo UI"/>
      <family val="3"/>
      <charset val="128"/>
    </font>
    <font>
      <sz val="8"/>
      <name val="Meiryo UI"/>
      <family val="3"/>
      <charset val="128"/>
    </font>
    <font>
      <b/>
      <sz val="11"/>
      <color rgb="FF000000"/>
      <name val="Meiryo UI"/>
      <family val="3"/>
      <charset val="128"/>
    </font>
    <font>
      <b/>
      <sz val="9"/>
      <name val="Meiryo UI"/>
      <family val="3"/>
      <charset val="128"/>
    </font>
    <font>
      <u/>
      <sz val="9"/>
      <name val="Meiryo UI"/>
      <family val="3"/>
      <charset val="128"/>
    </font>
    <font>
      <b/>
      <sz val="14"/>
      <name val="Meiryo UI"/>
      <family val="3"/>
      <charset val="128"/>
    </font>
    <font>
      <sz val="10"/>
      <name val="HGP創英角ｺﾞｼｯｸUB"/>
      <family val="3"/>
      <charset val="128"/>
    </font>
    <font>
      <b/>
      <sz val="10"/>
      <color indexed="10"/>
      <name val="HGP創英角ｺﾞｼｯｸUB"/>
      <family val="3"/>
      <charset val="128"/>
    </font>
    <font>
      <sz val="18"/>
      <name val="ＭＳ Ｐ明朝"/>
      <family val="1"/>
      <charset val="128"/>
    </font>
    <font>
      <sz val="12"/>
      <color rgb="FFFF0000"/>
      <name val="ＭＳ Ｐ明朝"/>
      <family val="1"/>
      <charset val="128"/>
    </font>
    <font>
      <sz val="11"/>
      <color rgb="FFFF0000"/>
      <name val="ＭＳ Ｐ明朝"/>
      <family val="1"/>
      <charset val="128"/>
    </font>
    <font>
      <sz val="12"/>
      <name val="ＭＳ Ｐゴシック"/>
      <family val="3"/>
      <charset val="128"/>
    </font>
    <font>
      <b/>
      <sz val="10"/>
      <name val="ＭＳ Ｐ明朝"/>
      <family val="1"/>
      <charset val="128"/>
    </font>
    <font>
      <b/>
      <sz val="12"/>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9">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style="hair">
        <color indexed="64"/>
      </left>
      <right/>
      <top/>
      <bottom/>
      <diagonal/>
    </border>
    <border>
      <left style="thin">
        <color indexed="64"/>
      </left>
      <right/>
      <top/>
      <bottom/>
      <diagonal/>
    </border>
    <border>
      <left style="thin">
        <color indexed="64"/>
      </left>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style="hair">
        <color indexed="64"/>
      </right>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701">
    <xf numFmtId="0" fontId="0" fillId="0" borderId="0" xfId="0">
      <alignment vertical="center"/>
    </xf>
    <xf numFmtId="0" fontId="0" fillId="2" borderId="0" xfId="0" applyFill="1">
      <alignment vertical="center"/>
    </xf>
    <xf numFmtId="0" fontId="4" fillId="2" borderId="0" xfId="0" applyFont="1" applyFill="1">
      <alignment vertical="center"/>
    </xf>
    <xf numFmtId="0" fontId="0" fillId="0" borderId="0" xfId="0" applyProtection="1">
      <alignment vertical="center"/>
      <protection hidden="1"/>
    </xf>
    <xf numFmtId="0" fontId="5" fillId="2" borderId="0" xfId="0" applyFont="1" applyFill="1">
      <alignment vertical="center"/>
    </xf>
    <xf numFmtId="0" fontId="6" fillId="2" borderId="0" xfId="0" applyFont="1" applyFill="1">
      <alignment vertical="center"/>
    </xf>
    <xf numFmtId="0" fontId="0" fillId="2" borderId="0" xfId="0" applyFill="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right" vertical="center"/>
    </xf>
    <xf numFmtId="0" fontId="6" fillId="2" borderId="0" xfId="0" applyFont="1" applyFill="1" applyAlignment="1">
      <alignment horizontal="left" vertical="center"/>
    </xf>
    <xf numFmtId="0" fontId="8" fillId="0" borderId="0" xfId="0" applyFont="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3" xfId="0" applyFill="1" applyBorder="1">
      <alignment vertical="center"/>
    </xf>
    <xf numFmtId="0" fontId="0" fillId="0" borderId="0" xfId="0" applyAlignment="1" applyProtection="1">
      <alignment horizontal="center" vertical="center"/>
      <protection locked="0"/>
    </xf>
    <xf numFmtId="0" fontId="1" fillId="2" borderId="0" xfId="0" applyFont="1" applyFill="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0" borderId="0" xfId="0" applyProtection="1">
      <alignment vertical="center"/>
      <protection locked="0"/>
    </xf>
    <xf numFmtId="0" fontId="0" fillId="2" borderId="9" xfId="0" applyFill="1" applyBorder="1" applyAlignment="1">
      <alignment horizontal="center" vertical="center"/>
    </xf>
    <xf numFmtId="0" fontId="6" fillId="2" borderId="10" xfId="0" applyFont="1" applyFill="1" applyBorder="1" applyAlignment="1">
      <alignment horizontal="left" vertical="center"/>
    </xf>
    <xf numFmtId="0" fontId="9" fillId="2" borderId="0" xfId="0" applyFont="1" applyFill="1">
      <alignment vertical="center"/>
    </xf>
    <xf numFmtId="0" fontId="7" fillId="2" borderId="0" xfId="0" applyFont="1" applyFill="1">
      <alignment vertical="center"/>
    </xf>
    <xf numFmtId="0" fontId="9" fillId="2" borderId="6" xfId="0" applyFont="1" applyFill="1" applyBorder="1">
      <alignment vertical="center"/>
    </xf>
    <xf numFmtId="0" fontId="6" fillId="2" borderId="1" xfId="0" applyFont="1" applyFill="1" applyBorder="1" applyAlignment="1">
      <alignment horizontal="center" vertical="center"/>
    </xf>
    <xf numFmtId="0" fontId="0" fillId="2" borderId="1" xfId="0" applyFill="1" applyBorder="1">
      <alignment vertical="center"/>
    </xf>
    <xf numFmtId="0" fontId="0" fillId="2" borderId="12" xfId="0" applyFill="1" applyBorder="1">
      <alignment vertical="center"/>
    </xf>
    <xf numFmtId="0" fontId="9" fillId="0" borderId="0" xfId="0" applyFont="1">
      <alignment vertical="center"/>
    </xf>
    <xf numFmtId="0" fontId="4" fillId="2" borderId="6" xfId="0" applyFont="1" applyFill="1" applyBorder="1">
      <alignment vertical="center"/>
    </xf>
    <xf numFmtId="0" fontId="4" fillId="0" borderId="0" xfId="0" applyFont="1" applyProtection="1">
      <alignment vertical="center"/>
      <protection locked="0"/>
    </xf>
    <xf numFmtId="0" fontId="9" fillId="0" borderId="0" xfId="0" applyFont="1" applyProtection="1">
      <alignment vertical="center"/>
      <protection locked="0"/>
    </xf>
    <xf numFmtId="0" fontId="4" fillId="0" borderId="0" xfId="0" applyFont="1">
      <alignment vertical="center"/>
    </xf>
    <xf numFmtId="0" fontId="9" fillId="2" borderId="0" xfId="0" applyFont="1" applyFill="1" applyAlignment="1">
      <alignment horizontal="left" vertical="center"/>
    </xf>
    <xf numFmtId="0" fontId="11" fillId="2" borderId="0" xfId="0" applyFont="1" applyFill="1">
      <alignment vertical="center"/>
    </xf>
    <xf numFmtId="0" fontId="0" fillId="2" borderId="13" xfId="0" applyFill="1" applyBorder="1">
      <alignment vertical="center"/>
    </xf>
    <xf numFmtId="0" fontId="0" fillId="2" borderId="11" xfId="0" applyFill="1" applyBorder="1">
      <alignment vertical="center"/>
    </xf>
    <xf numFmtId="0" fontId="1" fillId="2" borderId="4" xfId="0" applyFont="1" applyFill="1" applyBorder="1">
      <alignment vertical="center"/>
    </xf>
    <xf numFmtId="0" fontId="6" fillId="2" borderId="4" xfId="0" applyFont="1" applyFill="1" applyBorder="1">
      <alignment vertical="center"/>
    </xf>
    <xf numFmtId="0" fontId="6" fillId="0" borderId="0" xfId="0" applyFont="1">
      <alignment vertical="center"/>
    </xf>
    <xf numFmtId="0" fontId="6" fillId="2" borderId="0" xfId="0" applyFont="1" applyFill="1" applyAlignment="1">
      <alignment vertical="center" shrinkToFit="1"/>
    </xf>
    <xf numFmtId="0" fontId="6" fillId="0" borderId="0" xfId="0" applyFont="1" applyAlignment="1" applyProtection="1">
      <alignment vertical="center" shrinkToFit="1"/>
      <protection locked="0"/>
    </xf>
    <xf numFmtId="0" fontId="6" fillId="0" borderId="0" xfId="0" applyFont="1" applyAlignment="1">
      <alignment vertical="center" shrinkToFit="1"/>
    </xf>
    <xf numFmtId="0" fontId="6" fillId="0" borderId="0" xfId="0" applyFont="1" applyProtection="1">
      <alignment vertical="center"/>
      <protection locked="0"/>
    </xf>
    <xf numFmtId="0" fontId="0" fillId="0" borderId="0" xfId="0" applyAlignment="1">
      <alignment horizontal="distributed" vertical="center" indent="1"/>
    </xf>
    <xf numFmtId="0" fontId="1"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9" fillId="0" borderId="0" xfId="0" applyFont="1" applyAlignment="1">
      <alignment vertical="center" wrapText="1"/>
    </xf>
    <xf numFmtId="0" fontId="6" fillId="0" borderId="0" xfId="0" applyFont="1" applyAlignment="1">
      <alignment horizontal="distributed" vertical="center" justifyLastLine="1"/>
    </xf>
    <xf numFmtId="176" fontId="6" fillId="0" borderId="0" xfId="1" applyNumberFormat="1" applyFont="1" applyFill="1" applyBorder="1" applyAlignment="1">
      <alignment vertical="center"/>
    </xf>
    <xf numFmtId="0" fontId="9" fillId="0" borderId="0" xfId="0" applyFont="1" applyAlignment="1">
      <alignment horizontal="distributed" vertical="center" justifyLastLine="1"/>
    </xf>
    <xf numFmtId="0" fontId="6" fillId="0" borderId="0" xfId="0" applyFont="1" applyAlignment="1">
      <alignment vertical="center" wrapText="1"/>
    </xf>
    <xf numFmtId="49" fontId="0" fillId="0" borderId="0" xfId="0" applyNumberFormat="1" applyProtection="1">
      <alignment vertical="center"/>
      <protection locked="0"/>
    </xf>
    <xf numFmtId="0" fontId="0" fillId="2" borderId="14" xfId="0" applyFill="1" applyBorder="1" applyAlignment="1">
      <alignment horizontal="distributed" vertical="center" indent="1"/>
    </xf>
    <xf numFmtId="0" fontId="0" fillId="2" borderId="11" xfId="0" applyFill="1" applyBorder="1" applyAlignment="1">
      <alignment horizontal="distributed" vertical="center" indent="1"/>
    </xf>
    <xf numFmtId="0" fontId="0" fillId="2" borderId="15" xfId="0" applyFill="1" applyBorder="1" applyAlignment="1">
      <alignment horizontal="distributed" vertical="center" indent="1"/>
    </xf>
    <xf numFmtId="0" fontId="6" fillId="2" borderId="5" xfId="0" applyFont="1" applyFill="1" applyBorder="1" applyAlignment="1">
      <alignment horizontal="left" vertical="center"/>
    </xf>
    <xf numFmtId="0" fontId="6" fillId="2" borderId="16" xfId="0" applyFont="1" applyFill="1" applyBorder="1" applyAlignment="1">
      <alignment horizontal="center" vertical="center"/>
    </xf>
    <xf numFmtId="0" fontId="6" fillId="2" borderId="1" xfId="0" applyFont="1" applyFill="1" applyBorder="1">
      <alignment vertical="center"/>
    </xf>
    <xf numFmtId="0" fontId="6" fillId="2" borderId="1" xfId="0" applyFont="1" applyFill="1" applyBorder="1" applyAlignment="1">
      <alignment horizontal="left"/>
    </xf>
    <xf numFmtId="0" fontId="0" fillId="2" borderId="1" xfId="0" applyFill="1" applyBorder="1" applyProtection="1">
      <alignment vertical="center"/>
      <protection locked="0"/>
    </xf>
    <xf numFmtId="0" fontId="0" fillId="2" borderId="0" xfId="0" applyFill="1" applyProtection="1">
      <alignment vertical="center"/>
      <protection locked="0"/>
    </xf>
    <xf numFmtId="0" fontId="6" fillId="2" borderId="2" xfId="0" applyFont="1" applyFill="1" applyBorder="1">
      <alignment vertical="center"/>
    </xf>
    <xf numFmtId="0" fontId="0" fillId="2" borderId="2" xfId="0" applyFill="1" applyBorder="1" applyProtection="1">
      <alignment vertical="center"/>
      <protection locked="0"/>
    </xf>
    <xf numFmtId="0" fontId="6" fillId="2" borderId="11" xfId="0" applyFont="1" applyFill="1" applyBorder="1">
      <alignment vertical="center"/>
    </xf>
    <xf numFmtId="0" fontId="0" fillId="2" borderId="20" xfId="0" applyFill="1" applyBorder="1" applyAlignment="1">
      <alignment horizontal="left" vertical="center"/>
    </xf>
    <xf numFmtId="0" fontId="10" fillId="2" borderId="21" xfId="0" applyFont="1" applyFill="1" applyBorder="1">
      <alignment vertical="center"/>
    </xf>
    <xf numFmtId="0" fontId="0" fillId="2" borderId="21" xfId="0" applyFill="1" applyBorder="1">
      <alignment vertical="center"/>
    </xf>
    <xf numFmtId="0" fontId="0" fillId="2" borderId="22" xfId="0" applyFill="1" applyBorder="1">
      <alignment vertical="center"/>
    </xf>
    <xf numFmtId="0" fontId="6" fillId="2" borderId="21" xfId="0" applyFont="1" applyFill="1" applyBorder="1" applyAlignment="1">
      <alignment horizontal="left" vertical="center"/>
    </xf>
    <xf numFmtId="0" fontId="0" fillId="2" borderId="21" xfId="0" applyFill="1" applyBorder="1" applyAlignment="1">
      <alignment horizontal="center" vertical="center"/>
    </xf>
    <xf numFmtId="0" fontId="6" fillId="2" borderId="23" xfId="0" applyFont="1" applyFill="1" applyBorder="1" applyAlignment="1">
      <alignment horizontal="center" vertical="center"/>
    </xf>
    <xf numFmtId="0" fontId="0" fillId="2" borderId="24" xfId="0" applyFill="1" applyBorder="1" applyAlignment="1">
      <alignment horizontal="center" vertical="center"/>
    </xf>
    <xf numFmtId="0" fontId="6" fillId="2" borderId="25" xfId="0" applyFont="1" applyFill="1" applyBorder="1">
      <alignment vertical="center"/>
    </xf>
    <xf numFmtId="0" fontId="6" fillId="2" borderId="10" xfId="0" applyFont="1" applyFill="1" applyBorder="1">
      <alignment vertical="center"/>
    </xf>
    <xf numFmtId="0" fontId="6" fillId="2" borderId="0" xfId="0" applyFont="1" applyFill="1" applyAlignment="1"/>
    <xf numFmtId="0" fontId="11" fillId="2" borderId="5" xfId="0" applyFont="1" applyFill="1" applyBorder="1" applyAlignment="1">
      <alignment vertical="center" wrapText="1"/>
    </xf>
    <xf numFmtId="0" fontId="11" fillId="2" borderId="0" xfId="0" applyFont="1" applyFill="1" applyAlignment="1">
      <alignment vertical="center" wrapText="1"/>
    </xf>
    <xf numFmtId="0" fontId="11" fillId="2" borderId="26" xfId="0" applyFont="1" applyFill="1" applyBorder="1" applyAlignment="1">
      <alignment vertical="center" wrapText="1"/>
    </xf>
    <xf numFmtId="0" fontId="11" fillId="2" borderId="4" xfId="0" applyFont="1" applyFill="1" applyBorder="1" applyAlignment="1">
      <alignment vertical="center" wrapText="1"/>
    </xf>
    <xf numFmtId="49" fontId="13" fillId="0" borderId="27" xfId="0" applyNumberFormat="1" applyFont="1" applyBorder="1" applyAlignment="1" applyProtection="1">
      <alignment horizontal="center" vertical="center"/>
      <protection locked="0"/>
    </xf>
    <xf numFmtId="49" fontId="13" fillId="0" borderId="28" xfId="0" applyNumberFormat="1" applyFont="1" applyBorder="1" applyAlignment="1" applyProtection="1">
      <alignment horizontal="center" vertical="center"/>
      <protection locked="0"/>
    </xf>
    <xf numFmtId="49" fontId="13" fillId="0" borderId="29" xfId="0" applyNumberFormat="1" applyFont="1" applyBorder="1" applyAlignment="1" applyProtection="1">
      <alignment horizontal="center" vertical="center"/>
      <protection locked="0"/>
    </xf>
    <xf numFmtId="0" fontId="13" fillId="0" borderId="21" xfId="0" applyFont="1" applyBorder="1" applyProtection="1">
      <alignment vertical="center"/>
      <protection locked="0"/>
    </xf>
    <xf numFmtId="0" fontId="0" fillId="2" borderId="26" xfId="0" applyFill="1" applyBorder="1">
      <alignment vertical="center"/>
    </xf>
    <xf numFmtId="0" fontId="0" fillId="2" borderId="25" xfId="0" applyFill="1" applyBorder="1">
      <alignment vertical="center"/>
    </xf>
    <xf numFmtId="0" fontId="0" fillId="2" borderId="0" xfId="0" applyFill="1" applyAlignment="1">
      <alignment horizontal="left" vertical="center"/>
    </xf>
    <xf numFmtId="0" fontId="0" fillId="2" borderId="30" xfId="0" applyFill="1" applyBorder="1" applyAlignment="1">
      <alignment horizontal="center" vertical="center"/>
    </xf>
    <xf numFmtId="0" fontId="20" fillId="3" borderId="0" xfId="0" applyFont="1" applyFill="1">
      <alignment vertical="center"/>
    </xf>
    <xf numFmtId="0" fontId="6" fillId="2" borderId="26" xfId="0" applyFont="1" applyFill="1" applyBorder="1">
      <alignment vertical="center"/>
    </xf>
    <xf numFmtId="0" fontId="0" fillId="3" borderId="0" xfId="0" applyFill="1">
      <alignment vertical="center"/>
    </xf>
    <xf numFmtId="0" fontId="9" fillId="3" borderId="0" xfId="0" applyFont="1" applyFill="1">
      <alignment vertical="center"/>
    </xf>
    <xf numFmtId="0" fontId="4" fillId="2" borderId="0" xfId="0" applyFont="1" applyFill="1" applyAlignment="1">
      <alignment horizontal="right"/>
    </xf>
    <xf numFmtId="0" fontId="9" fillId="3" borderId="0" xfId="0" quotePrefix="1" applyFont="1" applyFill="1" applyAlignment="1">
      <alignment horizontal="left" vertical="center"/>
    </xf>
    <xf numFmtId="0" fontId="6" fillId="3" borderId="0" xfId="0" applyFont="1" applyFill="1" applyAlignment="1"/>
    <xf numFmtId="0" fontId="6" fillId="3" borderId="0" xfId="0" applyFont="1" applyFill="1">
      <alignment vertical="center"/>
    </xf>
    <xf numFmtId="0" fontId="6" fillId="3" borderId="0" xfId="0" applyFont="1" applyFill="1" applyAlignment="1">
      <alignment vertical="center" shrinkToFit="1"/>
    </xf>
    <xf numFmtId="0" fontId="9" fillId="0" borderId="0" xfId="0" applyFont="1" applyAlignment="1" applyProtection="1">
      <alignment horizontal="center" vertical="center"/>
      <protection locked="0"/>
    </xf>
    <xf numFmtId="0" fontId="0" fillId="0" borderId="0" xfId="0" applyAlignment="1" applyProtection="1">
      <alignment vertical="top"/>
      <protection locked="0"/>
    </xf>
    <xf numFmtId="0" fontId="0" fillId="3" borderId="2" xfId="0" applyFill="1" applyBorder="1">
      <alignment vertical="center"/>
    </xf>
    <xf numFmtId="0" fontId="6" fillId="0" borderId="0" xfId="0" applyFont="1" applyAlignment="1" applyProtection="1">
      <alignment horizontal="left" vertical="center"/>
      <protection locked="0"/>
    </xf>
    <xf numFmtId="0" fontId="0" fillId="3" borderId="8" xfId="0" applyFill="1" applyBorder="1" applyAlignment="1">
      <alignment horizontal="left" vertical="center"/>
    </xf>
    <xf numFmtId="0" fontId="0" fillId="2" borderId="10" xfId="0" applyFill="1" applyBorder="1">
      <alignment vertical="center"/>
    </xf>
    <xf numFmtId="0" fontId="0" fillId="2" borderId="16" xfId="0" applyFill="1" applyBorder="1">
      <alignment vertical="center"/>
    </xf>
    <xf numFmtId="0" fontId="0" fillId="2" borderId="7" xfId="0" applyFill="1" applyBorder="1">
      <alignment vertical="center"/>
    </xf>
    <xf numFmtId="0" fontId="0" fillId="2" borderId="34" xfId="0" applyFill="1" applyBorder="1" applyAlignment="1">
      <alignment vertical="top"/>
    </xf>
    <xf numFmtId="0" fontId="0" fillId="2" borderId="2" xfId="0" applyFill="1" applyBorder="1" applyAlignment="1">
      <alignment vertical="top"/>
    </xf>
    <xf numFmtId="0" fontId="9"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vertical="center" wrapText="1"/>
      <protection locked="0"/>
    </xf>
    <xf numFmtId="0" fontId="0" fillId="0" borderId="0" xfId="0" quotePrefix="1" applyProtection="1">
      <alignment vertical="center"/>
      <protection locked="0"/>
    </xf>
    <xf numFmtId="0" fontId="0" fillId="0" borderId="0" xfId="0" applyAlignment="1" applyProtection="1">
      <alignment horizontal="right" vertical="center"/>
      <protection locked="0"/>
    </xf>
    <xf numFmtId="0" fontId="0" fillId="2" borderId="0" xfId="0" applyFill="1" applyAlignment="1" applyProtection="1">
      <alignment horizontal="center" vertical="center"/>
      <protection locked="0"/>
    </xf>
    <xf numFmtId="0" fontId="4" fillId="2" borderId="0" xfId="0" applyFont="1" applyFill="1" applyProtection="1">
      <alignment vertical="center"/>
      <protection locked="0"/>
    </xf>
    <xf numFmtId="0" fontId="9" fillId="2" borderId="0" xfId="0" applyFont="1" applyFill="1" applyProtection="1">
      <alignment vertical="center"/>
      <protection locked="0"/>
    </xf>
    <xf numFmtId="0" fontId="8" fillId="0" borderId="0" xfId="0" applyFont="1" applyProtection="1">
      <alignment vertical="center"/>
      <protection locked="0"/>
    </xf>
    <xf numFmtId="0" fontId="9" fillId="0" borderId="0" xfId="0" applyFont="1" applyAlignment="1" applyProtection="1">
      <alignment horizontal="right" vertical="center"/>
      <protection locked="0"/>
    </xf>
    <xf numFmtId="176" fontId="6" fillId="0" borderId="0" xfId="0" applyNumberFormat="1" applyFont="1" applyProtection="1">
      <alignment vertical="center"/>
      <protection locked="0"/>
    </xf>
    <xf numFmtId="176" fontId="6" fillId="0" borderId="0" xfId="1" applyNumberFormat="1" applyFont="1" applyFill="1" applyBorder="1" applyAlignment="1" applyProtection="1">
      <alignment vertical="center"/>
      <protection locked="0"/>
    </xf>
    <xf numFmtId="179" fontId="6" fillId="0" borderId="0" xfId="0" applyNumberFormat="1" applyFont="1" applyProtection="1">
      <alignment vertical="center"/>
      <protection locked="0"/>
    </xf>
    <xf numFmtId="0" fontId="24" fillId="0" borderId="0" xfId="0" applyFont="1">
      <alignment vertical="center"/>
    </xf>
    <xf numFmtId="180" fontId="25" fillId="0" borderId="0" xfId="0" applyNumberFormat="1" applyFont="1">
      <alignment vertical="center"/>
    </xf>
    <xf numFmtId="14" fontId="24" fillId="0" borderId="0" xfId="0" applyNumberFormat="1" applyFont="1">
      <alignment vertical="center"/>
    </xf>
    <xf numFmtId="58" fontId="25" fillId="0" borderId="0" xfId="0" applyNumberFormat="1" applyFont="1" applyAlignment="1">
      <alignment vertical="top"/>
    </xf>
    <xf numFmtId="0" fontId="24" fillId="0" borderId="0" xfId="0" applyFont="1" applyAlignment="1">
      <alignment horizontal="left" vertical="center"/>
    </xf>
    <xf numFmtId="0" fontId="26" fillId="0" borderId="0" xfId="0" applyFont="1">
      <alignment vertical="center"/>
    </xf>
    <xf numFmtId="0" fontId="24" fillId="0" borderId="0" xfId="0" applyFont="1" applyAlignment="1">
      <alignment horizontal="left" vertical="center" indent="2"/>
    </xf>
    <xf numFmtId="0" fontId="24" fillId="0" borderId="0" xfId="0" applyFont="1" applyAlignment="1">
      <alignment horizontal="center" vertical="center"/>
    </xf>
    <xf numFmtId="0" fontId="24" fillId="0" borderId="0" xfId="0" applyFont="1" applyAlignment="1">
      <alignment horizontal="center" vertical="top"/>
    </xf>
    <xf numFmtId="0" fontId="28" fillId="0" borderId="0" xfId="0" applyFont="1" applyAlignment="1">
      <alignment horizontal="center" vertical="center"/>
    </xf>
    <xf numFmtId="0" fontId="29" fillId="0" borderId="0" xfId="0" applyFont="1" applyAlignment="1">
      <alignment horizontal="left" vertical="center"/>
    </xf>
    <xf numFmtId="0" fontId="30" fillId="0" borderId="0" xfId="0" applyFont="1">
      <alignment vertical="center"/>
    </xf>
    <xf numFmtId="0" fontId="31" fillId="0" borderId="0" xfId="0" applyFont="1" applyAlignment="1">
      <alignment horizontal="left" vertical="center"/>
    </xf>
    <xf numFmtId="0" fontId="25" fillId="0" borderId="0" xfId="0" applyFont="1">
      <alignment vertical="center"/>
    </xf>
    <xf numFmtId="0" fontId="31" fillId="0" borderId="0" xfId="0" applyFont="1">
      <alignment vertical="center"/>
    </xf>
    <xf numFmtId="0" fontId="33" fillId="0" borderId="0" xfId="0" applyFont="1" applyAlignment="1">
      <alignment horizontal="left" vertical="center"/>
    </xf>
    <xf numFmtId="0" fontId="25" fillId="0" borderId="0" xfId="0" applyFont="1" applyAlignment="1">
      <alignment horizontal="left" vertical="center"/>
    </xf>
    <xf numFmtId="0" fontId="29" fillId="0" borderId="0" xfId="0" applyFont="1" applyAlignment="1">
      <alignment horizontal="right" vertical="center"/>
    </xf>
    <xf numFmtId="0" fontId="29" fillId="0" borderId="0" xfId="0" applyFont="1" applyAlignment="1">
      <alignment horizontal="right"/>
    </xf>
    <xf numFmtId="0" fontId="29" fillId="0" borderId="0" xfId="0" applyFont="1" applyAlignment="1">
      <alignment horizontal="center" vertical="center"/>
    </xf>
    <xf numFmtId="0" fontId="29" fillId="0" borderId="0" xfId="0" applyFont="1" applyAlignment="1">
      <alignment horizontal="left"/>
    </xf>
    <xf numFmtId="0" fontId="0" fillId="2" borderId="0" xfId="0" applyFill="1" applyProtection="1">
      <alignment vertical="center"/>
      <protection hidden="1"/>
    </xf>
    <xf numFmtId="0" fontId="0" fillId="3" borderId="0" xfId="0" applyFill="1" applyProtection="1">
      <alignment vertical="center"/>
      <protection hidden="1"/>
    </xf>
    <xf numFmtId="0" fontId="6" fillId="2" borderId="0" xfId="0" applyFont="1" applyFill="1" applyProtection="1">
      <alignment vertical="center"/>
      <protection hidden="1"/>
    </xf>
    <xf numFmtId="0" fontId="0" fillId="3" borderId="0" xfId="0" applyFill="1" applyAlignment="1" applyProtection="1">
      <alignment horizontal="center" vertical="center"/>
      <protection hidden="1"/>
    </xf>
    <xf numFmtId="49" fontId="0" fillId="3" borderId="0" xfId="0" applyNumberFormat="1" applyFill="1" applyProtection="1">
      <alignment vertical="center"/>
      <protection hidden="1"/>
    </xf>
    <xf numFmtId="0" fontId="9" fillId="3" borderId="0" xfId="0" applyFont="1" applyFill="1" applyProtection="1">
      <alignment vertical="center"/>
      <protection hidden="1"/>
    </xf>
    <xf numFmtId="0" fontId="0" fillId="3" borderId="2" xfId="0" applyFill="1" applyBorder="1" applyProtection="1">
      <alignment vertical="center"/>
      <protection hidden="1"/>
    </xf>
    <xf numFmtId="0" fontId="0" fillId="3" borderId="3" xfId="0" applyFill="1" applyBorder="1" applyProtection="1">
      <alignment vertical="center"/>
      <protection hidden="1"/>
    </xf>
    <xf numFmtId="0" fontId="0" fillId="3" borderId="16" xfId="0" applyFill="1" applyBorder="1" applyProtection="1">
      <alignment vertical="center"/>
      <protection hidden="1"/>
    </xf>
    <xf numFmtId="0" fontId="0" fillId="3" borderId="1" xfId="0" applyFill="1" applyBorder="1" applyProtection="1">
      <alignment vertical="center"/>
      <protection hidden="1"/>
    </xf>
    <xf numFmtId="0" fontId="0" fillId="3" borderId="2" xfId="0" applyFill="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0" fontId="18" fillId="3" borderId="0" xfId="0" applyFont="1" applyFill="1" applyProtection="1">
      <alignment vertical="center"/>
      <protection hidden="1"/>
    </xf>
    <xf numFmtId="0" fontId="21" fillId="3" borderId="0" xfId="0" applyFont="1" applyFill="1" applyAlignment="1" applyProtection="1">
      <alignment horizontal="left"/>
      <protection hidden="1"/>
    </xf>
    <xf numFmtId="0" fontId="20" fillId="3" borderId="0" xfId="0" applyFont="1" applyFill="1" applyProtection="1">
      <alignment vertical="center"/>
      <protection hidden="1"/>
    </xf>
    <xf numFmtId="0" fontId="6" fillId="2" borderId="0" xfId="0" applyFont="1" applyFill="1" applyAlignment="1" applyProtection="1">
      <alignment vertical="center" shrinkToFit="1"/>
      <protection hidden="1"/>
    </xf>
    <xf numFmtId="0" fontId="6" fillId="3" borderId="0" xfId="0" applyFont="1" applyFill="1" applyAlignment="1" applyProtection="1">
      <alignment vertical="center" shrinkToFit="1"/>
      <protection hidden="1"/>
    </xf>
    <xf numFmtId="0" fontId="4" fillId="3" borderId="0" xfId="0" applyFont="1" applyFill="1" applyProtection="1">
      <alignment vertical="center"/>
      <protection hidden="1"/>
    </xf>
    <xf numFmtId="0" fontId="4" fillId="3" borderId="0" xfId="0" applyFont="1" applyFill="1" applyAlignment="1" applyProtection="1">
      <alignment horizontal="right"/>
      <protection hidden="1"/>
    </xf>
    <xf numFmtId="0" fontId="5" fillId="3" borderId="0" xfId="0" applyFont="1" applyFill="1" applyProtection="1">
      <alignment vertical="center"/>
      <protection hidden="1"/>
    </xf>
    <xf numFmtId="0" fontId="6" fillId="3" borderId="0" xfId="0" applyFont="1" applyFill="1" applyProtection="1">
      <alignment vertical="center"/>
      <protection hidden="1"/>
    </xf>
    <xf numFmtId="0" fontId="0" fillId="3" borderId="0" xfId="0" applyFill="1" applyAlignment="1" applyProtection="1">
      <alignment horizontal="left" vertical="center"/>
      <protection hidden="1"/>
    </xf>
    <xf numFmtId="0" fontId="1" fillId="3" borderId="0" xfId="0" applyFont="1" applyFill="1" applyProtection="1">
      <alignment vertical="center"/>
      <protection hidden="1"/>
    </xf>
    <xf numFmtId="0" fontId="9" fillId="3" borderId="0" xfId="0" applyFont="1" applyFill="1" applyAlignment="1" applyProtection="1">
      <alignment horizontal="left" vertical="center"/>
      <protection hidden="1"/>
    </xf>
    <xf numFmtId="0" fontId="1" fillId="3" borderId="0" xfId="0" applyFont="1" applyFill="1" applyAlignment="1" applyProtection="1">
      <alignment horizontal="center" vertical="center"/>
      <protection hidden="1"/>
    </xf>
    <xf numFmtId="0" fontId="0" fillId="3" borderId="0" xfId="0" applyFill="1" applyAlignment="1" applyProtection="1">
      <alignment horizontal="right" vertical="center"/>
      <protection hidden="1"/>
    </xf>
    <xf numFmtId="0" fontId="6" fillId="3" borderId="0" xfId="0" applyFont="1" applyFill="1" applyAlignment="1" applyProtection="1">
      <alignment horizontal="center" vertical="center"/>
      <protection hidden="1"/>
    </xf>
    <xf numFmtId="0" fontId="0" fillId="3" borderId="14" xfId="0" applyFill="1" applyBorder="1" applyAlignment="1" applyProtection="1">
      <alignment horizontal="distributed" vertical="center" indent="1"/>
      <protection hidden="1"/>
    </xf>
    <xf numFmtId="0" fontId="0" fillId="3" borderId="11" xfId="0" applyFill="1" applyBorder="1" applyAlignment="1" applyProtection="1">
      <alignment horizontal="distributed" vertical="center" indent="1"/>
      <protection hidden="1"/>
    </xf>
    <xf numFmtId="0" fontId="0" fillId="3" borderId="15" xfId="0" applyFill="1" applyBorder="1" applyAlignment="1" applyProtection="1">
      <alignment horizontal="distributed" vertical="center" indent="1"/>
      <protection hidden="1"/>
    </xf>
    <xf numFmtId="0" fontId="6" fillId="3" borderId="5" xfId="0" applyFont="1" applyFill="1" applyBorder="1" applyAlignment="1" applyProtection="1">
      <alignment horizontal="left" vertical="center"/>
      <protection hidden="1"/>
    </xf>
    <xf numFmtId="0" fontId="6" fillId="3" borderId="0" xfId="0" applyFont="1" applyFill="1" applyAlignment="1" applyProtection="1">
      <alignment horizontal="left" vertical="center"/>
      <protection hidden="1"/>
    </xf>
    <xf numFmtId="0" fontId="6" fillId="3" borderId="10" xfId="0" applyFont="1" applyFill="1" applyBorder="1" applyAlignment="1" applyProtection="1">
      <alignment horizontal="left" vertical="center"/>
      <protection hidden="1"/>
    </xf>
    <xf numFmtId="49" fontId="13" fillId="3" borderId="27" xfId="0" applyNumberFormat="1" applyFont="1" applyFill="1" applyBorder="1" applyAlignment="1" applyProtection="1">
      <alignment horizontal="center" vertical="center"/>
      <protection hidden="1"/>
    </xf>
    <xf numFmtId="0" fontId="6" fillId="3" borderId="16" xfId="0" applyFont="1" applyFill="1" applyBorder="1" applyAlignment="1" applyProtection="1">
      <alignment horizontal="center" vertical="center"/>
      <protection hidden="1"/>
    </xf>
    <xf numFmtId="0" fontId="6" fillId="3" borderId="1" xfId="0" applyFont="1" applyFill="1" applyBorder="1" applyProtection="1">
      <alignment vertical="center"/>
      <protection hidden="1"/>
    </xf>
    <xf numFmtId="0" fontId="6" fillId="3" borderId="1" xfId="0" applyFont="1" applyFill="1" applyBorder="1" applyAlignment="1" applyProtection="1">
      <alignment horizontal="center" vertical="center"/>
      <protection hidden="1"/>
    </xf>
    <xf numFmtId="0" fontId="6" fillId="3" borderId="1" xfId="0" applyFont="1" applyFill="1" applyBorder="1" applyAlignment="1" applyProtection="1">
      <alignment horizontal="left"/>
      <protection hidden="1"/>
    </xf>
    <xf numFmtId="0" fontId="0" fillId="3" borderId="1" xfId="0" applyFill="1" applyBorder="1" applyAlignment="1" applyProtection="1">
      <alignment horizontal="center" vertical="center"/>
      <protection hidden="1"/>
    </xf>
    <xf numFmtId="0" fontId="0" fillId="3" borderId="12" xfId="0" applyFill="1" applyBorder="1" applyProtection="1">
      <alignment vertical="center"/>
      <protection hidden="1"/>
    </xf>
    <xf numFmtId="0" fontId="14" fillId="3" borderId="0" xfId="0" applyFont="1" applyFill="1" applyProtection="1">
      <alignment vertical="center"/>
      <protection hidden="1"/>
    </xf>
    <xf numFmtId="0" fontId="0" fillId="3" borderId="0" xfId="0" applyFill="1" applyAlignment="1" applyProtection="1">
      <alignment vertical="top"/>
      <protection hidden="1"/>
    </xf>
    <xf numFmtId="0" fontId="0" fillId="3" borderId="17" xfId="0" applyFill="1" applyBorder="1" applyProtection="1">
      <alignment vertical="center"/>
      <protection hidden="1"/>
    </xf>
    <xf numFmtId="0" fontId="0" fillId="3" borderId="18" xfId="0" applyFill="1" applyBorder="1" applyAlignment="1" applyProtection="1">
      <alignment vertical="top"/>
      <protection hidden="1"/>
    </xf>
    <xf numFmtId="0" fontId="6" fillId="3" borderId="2" xfId="0" applyFont="1" applyFill="1" applyBorder="1" applyProtection="1">
      <alignment vertical="center"/>
      <protection hidden="1"/>
    </xf>
    <xf numFmtId="0" fontId="6" fillId="3" borderId="0" xfId="0" applyFont="1" applyFill="1" applyAlignment="1" applyProtection="1">
      <alignment horizontal="left"/>
      <protection hidden="1"/>
    </xf>
    <xf numFmtId="0" fontId="6" fillId="3" borderId="10" xfId="0" applyFont="1" applyFill="1" applyBorder="1" applyProtection="1">
      <alignment vertical="center"/>
      <protection hidden="1"/>
    </xf>
    <xf numFmtId="0" fontId="6" fillId="3" borderId="0" xfId="0" applyFont="1" applyFill="1" applyAlignment="1" applyProtection="1">
      <alignment vertical="top"/>
      <protection hidden="1"/>
    </xf>
    <xf numFmtId="0" fontId="1" fillId="3" borderId="19" xfId="0" applyFont="1" applyFill="1" applyBorder="1" applyAlignment="1" applyProtection="1">
      <alignment horizontal="center" vertical="center"/>
      <protection hidden="1"/>
    </xf>
    <xf numFmtId="0" fontId="6" fillId="3" borderId="11" xfId="0" applyFont="1" applyFill="1" applyBorder="1" applyProtection="1">
      <alignment vertical="center"/>
      <protection hidden="1"/>
    </xf>
    <xf numFmtId="0" fontId="1" fillId="3" borderId="11" xfId="0" applyFont="1" applyFill="1" applyBorder="1" applyProtection="1">
      <alignment vertical="center"/>
      <protection hidden="1"/>
    </xf>
    <xf numFmtId="0" fontId="6" fillId="3" borderId="11" xfId="0" applyFont="1" applyFill="1" applyBorder="1" applyAlignment="1" applyProtection="1">
      <alignment horizontal="center" vertical="center"/>
      <protection hidden="1"/>
    </xf>
    <xf numFmtId="0" fontId="0" fillId="3" borderId="11" xfId="0" applyFill="1" applyBorder="1" applyProtection="1">
      <alignment vertical="center"/>
      <protection hidden="1"/>
    </xf>
    <xf numFmtId="0" fontId="6" fillId="3" borderId="11" xfId="0" applyFont="1" applyFill="1" applyBorder="1" applyAlignment="1" applyProtection="1">
      <alignment horizontal="left"/>
      <protection hidden="1"/>
    </xf>
    <xf numFmtId="0" fontId="0" fillId="3" borderId="11" xfId="0" applyFill="1" applyBorder="1" applyAlignment="1" applyProtection="1">
      <alignment horizontal="center" vertical="center"/>
      <protection hidden="1"/>
    </xf>
    <xf numFmtId="0" fontId="0" fillId="3" borderId="20" xfId="0" applyFill="1" applyBorder="1" applyAlignment="1" applyProtection="1">
      <alignment horizontal="left" vertical="center"/>
      <protection hidden="1"/>
    </xf>
    <xf numFmtId="0" fontId="13" fillId="3" borderId="21" xfId="0" applyFont="1" applyFill="1" applyBorder="1" applyProtection="1">
      <alignment vertical="center"/>
      <protection hidden="1"/>
    </xf>
    <xf numFmtId="0" fontId="0" fillId="3" borderId="21" xfId="0" applyFill="1" applyBorder="1" applyProtection="1">
      <alignment vertical="center"/>
      <protection hidden="1"/>
    </xf>
    <xf numFmtId="0" fontId="10" fillId="3" borderId="21" xfId="0" applyFont="1" applyFill="1" applyBorder="1" applyProtection="1">
      <alignment vertical="center"/>
      <protection hidden="1"/>
    </xf>
    <xf numFmtId="0" fontId="6" fillId="3" borderId="21" xfId="0" applyFont="1" applyFill="1" applyBorder="1" applyAlignment="1" applyProtection="1">
      <alignment horizontal="left" vertical="center"/>
      <protection hidden="1"/>
    </xf>
    <xf numFmtId="0" fontId="0" fillId="3" borderId="21" xfId="0" applyFill="1" applyBorder="1" applyAlignment="1" applyProtection="1">
      <alignment horizontal="center" vertical="center"/>
      <protection hidden="1"/>
    </xf>
    <xf numFmtId="0" fontId="0" fillId="3" borderId="22" xfId="0" applyFill="1" applyBorder="1" applyProtection="1">
      <alignment vertical="center"/>
      <protection hidden="1"/>
    </xf>
    <xf numFmtId="0" fontId="6" fillId="3" borderId="23" xfId="0" applyFont="1" applyFill="1" applyBorder="1" applyAlignment="1" applyProtection="1">
      <alignment horizontal="center" vertical="center"/>
      <protection hidden="1"/>
    </xf>
    <xf numFmtId="0" fontId="1" fillId="3" borderId="21" xfId="0" applyFont="1" applyFill="1" applyBorder="1" applyProtection="1">
      <alignment vertical="center"/>
      <protection hidden="1"/>
    </xf>
    <xf numFmtId="0" fontId="14" fillId="3" borderId="0" xfId="0" applyFont="1" applyFill="1" applyAlignment="1" applyProtection="1">
      <alignment vertical="top"/>
      <protection hidden="1"/>
    </xf>
    <xf numFmtId="0" fontId="0" fillId="3" borderId="7" xfId="0" applyFill="1" applyBorder="1" applyAlignment="1" applyProtection="1">
      <alignment horizontal="center" vertical="center"/>
      <protection hidden="1"/>
    </xf>
    <xf numFmtId="0" fontId="0" fillId="3" borderId="8" xfId="0" applyFill="1" applyBorder="1" applyAlignment="1" applyProtection="1">
      <alignment horizontal="left" vertical="center"/>
      <protection hidden="1"/>
    </xf>
    <xf numFmtId="0" fontId="0" fillId="3" borderId="9" xfId="0" applyFill="1" applyBorder="1" applyAlignment="1" applyProtection="1">
      <alignment horizontal="center" vertical="center"/>
      <protection hidden="1"/>
    </xf>
    <xf numFmtId="0" fontId="0" fillId="3" borderId="30" xfId="0" applyFill="1" applyBorder="1" applyAlignment="1" applyProtection="1">
      <alignment horizontal="center" vertical="center"/>
      <protection hidden="1"/>
    </xf>
    <xf numFmtId="0" fontId="7" fillId="3" borderId="0" xfId="0" applyFont="1" applyFill="1" applyProtection="1">
      <alignment vertical="center"/>
      <protection hidden="1"/>
    </xf>
    <xf numFmtId="0" fontId="6" fillId="3" borderId="0" xfId="0" applyFont="1" applyFill="1" applyAlignment="1" applyProtection="1">
      <protection hidden="1"/>
    </xf>
    <xf numFmtId="0" fontId="9" fillId="3" borderId="6" xfId="0" applyFont="1" applyFill="1" applyBorder="1" applyProtection="1">
      <alignment vertical="center"/>
      <protection hidden="1"/>
    </xf>
    <xf numFmtId="0" fontId="0" fillId="3" borderId="6" xfId="0" applyFill="1" applyBorder="1" applyProtection="1">
      <alignment vertical="center"/>
      <protection hidden="1"/>
    </xf>
    <xf numFmtId="0" fontId="0" fillId="3" borderId="24" xfId="0" applyFill="1" applyBorder="1" applyAlignment="1" applyProtection="1">
      <alignment horizontal="center" vertical="center"/>
      <protection hidden="1"/>
    </xf>
    <xf numFmtId="0" fontId="4" fillId="3" borderId="6" xfId="0" applyFont="1" applyFill="1" applyBorder="1" applyProtection="1">
      <alignment vertical="center"/>
      <protection hidden="1"/>
    </xf>
    <xf numFmtId="0" fontId="0" fillId="3" borderId="0" xfId="0" applyFill="1" applyAlignment="1" applyProtection="1">
      <protection hidden="1"/>
    </xf>
    <xf numFmtId="0" fontId="0" fillId="3" borderId="0" xfId="0" applyFill="1" applyAlignment="1" applyProtection="1">
      <alignment horizontal="right"/>
      <protection hidden="1"/>
    </xf>
    <xf numFmtId="0" fontId="11" fillId="3" borderId="19" xfId="0" applyFont="1" applyFill="1" applyBorder="1" applyAlignment="1" applyProtection="1">
      <alignment vertical="center" wrapText="1"/>
      <protection hidden="1"/>
    </xf>
    <xf numFmtId="0" fontId="11" fillId="3" borderId="11" xfId="0" applyFont="1" applyFill="1" applyBorder="1" applyAlignment="1" applyProtection="1">
      <alignment vertical="center" wrapText="1"/>
      <protection hidden="1"/>
    </xf>
    <xf numFmtId="0" fontId="11" fillId="3" borderId="0" xfId="0" applyFont="1" applyFill="1" applyProtection="1">
      <alignment vertical="center"/>
      <protection hidden="1"/>
    </xf>
    <xf numFmtId="0" fontId="11" fillId="3" borderId="5" xfId="0" applyFont="1" applyFill="1" applyBorder="1" applyAlignment="1" applyProtection="1">
      <alignment vertical="center" wrapText="1"/>
      <protection hidden="1"/>
    </xf>
    <xf numFmtId="0" fontId="11" fillId="3" borderId="0" xfId="0" applyFont="1" applyFill="1" applyAlignment="1" applyProtection="1">
      <alignment vertical="center" wrapText="1"/>
      <protection hidden="1"/>
    </xf>
    <xf numFmtId="0" fontId="0" fillId="3" borderId="5" xfId="0" applyFill="1" applyBorder="1" applyProtection="1">
      <alignment vertical="center"/>
      <protection hidden="1"/>
    </xf>
    <xf numFmtId="0" fontId="0" fillId="3" borderId="13" xfId="0" applyFill="1" applyBorder="1" applyProtection="1">
      <alignment vertical="center"/>
      <protection hidden="1"/>
    </xf>
    <xf numFmtId="0" fontId="11" fillId="3" borderId="26" xfId="0" applyFont="1" applyFill="1" applyBorder="1" applyAlignment="1" applyProtection="1">
      <alignment vertical="center" wrapText="1"/>
      <protection hidden="1"/>
    </xf>
    <xf numFmtId="0" fontId="11" fillId="3" borderId="4" xfId="0" applyFont="1" applyFill="1" applyBorder="1" applyAlignment="1" applyProtection="1">
      <alignment vertical="center" wrapText="1"/>
      <protection hidden="1"/>
    </xf>
    <xf numFmtId="0" fontId="1" fillId="3" borderId="4" xfId="0" applyFont="1" applyFill="1" applyBorder="1" applyProtection="1">
      <alignment vertical="center"/>
      <protection hidden="1"/>
    </xf>
    <xf numFmtId="0" fontId="0" fillId="3" borderId="4" xfId="0" applyFill="1" applyBorder="1" applyProtection="1">
      <alignment vertical="center"/>
      <protection hidden="1"/>
    </xf>
    <xf numFmtId="0" fontId="6" fillId="3" borderId="26" xfId="0" applyFont="1" applyFill="1" applyBorder="1" applyProtection="1">
      <alignment vertical="center"/>
      <protection hidden="1"/>
    </xf>
    <xf numFmtId="0" fontId="6" fillId="3" borderId="4" xfId="0" applyFont="1" applyFill="1" applyBorder="1" applyProtection="1">
      <alignment vertical="center"/>
      <protection hidden="1"/>
    </xf>
    <xf numFmtId="0" fontId="6" fillId="3" borderId="25" xfId="0" applyFont="1" applyFill="1" applyBorder="1" applyProtection="1">
      <alignment vertical="center"/>
      <protection hidden="1"/>
    </xf>
    <xf numFmtId="0" fontId="0" fillId="3" borderId="26" xfId="0" applyFill="1" applyBorder="1" applyProtection="1">
      <alignment vertical="center"/>
      <protection hidden="1"/>
    </xf>
    <xf numFmtId="0" fontId="0" fillId="3" borderId="25" xfId="0" applyFill="1" applyBorder="1" applyProtection="1">
      <alignment vertical="center"/>
      <protection hidden="1"/>
    </xf>
    <xf numFmtId="0" fontId="0" fillId="3" borderId="16" xfId="0" applyFill="1" applyBorder="1">
      <alignment vertical="center"/>
    </xf>
    <xf numFmtId="0" fontId="0" fillId="3" borderId="1" xfId="0" applyFill="1" applyBorder="1">
      <alignment vertical="center"/>
    </xf>
    <xf numFmtId="0" fontId="0" fillId="2" borderId="7" xfId="0" applyFill="1" applyBorder="1" applyAlignment="1">
      <alignment horizontal="center" vertical="center"/>
    </xf>
    <xf numFmtId="0" fontId="1" fillId="2" borderId="0" xfId="0" applyFont="1" applyFill="1" applyAlignment="1">
      <alignment horizontal="center" vertical="center"/>
    </xf>
    <xf numFmtId="49" fontId="0" fillId="3" borderId="0" xfId="0" applyNumberFormat="1" applyFill="1">
      <alignment vertical="center"/>
    </xf>
    <xf numFmtId="0" fontId="6" fillId="2" borderId="0" xfId="0" applyFont="1" applyFill="1" applyAlignment="1">
      <alignment horizontal="center" vertical="center"/>
    </xf>
    <xf numFmtId="0" fontId="14" fillId="2" borderId="0" xfId="0" applyFont="1" applyFill="1">
      <alignment vertical="center"/>
    </xf>
    <xf numFmtId="0" fontId="0" fillId="2" borderId="0" xfId="0" applyFill="1" applyAlignment="1">
      <alignment vertical="top"/>
    </xf>
    <xf numFmtId="0" fontId="6" fillId="2" borderId="2" xfId="0" applyFont="1" applyFill="1" applyBorder="1" applyAlignment="1">
      <alignment horizontal="center" vertical="center"/>
    </xf>
    <xf numFmtId="0" fontId="6" fillId="2" borderId="0" xfId="0" applyFont="1" applyFill="1" applyAlignment="1">
      <alignment horizontal="left"/>
    </xf>
    <xf numFmtId="0" fontId="6" fillId="2" borderId="4" xfId="0" applyFont="1" applyFill="1" applyBorder="1" applyAlignment="1">
      <alignment horizontal="center" vertical="center"/>
    </xf>
    <xf numFmtId="0" fontId="6" fillId="2" borderId="4" xfId="0" applyFont="1" applyFill="1" applyBorder="1" applyAlignment="1">
      <alignment horizontal="left"/>
    </xf>
    <xf numFmtId="0" fontId="1" fillId="2" borderId="19" xfId="0" applyFont="1" applyFill="1" applyBorder="1" applyAlignment="1">
      <alignment horizontal="center" vertical="center"/>
    </xf>
    <xf numFmtId="0" fontId="1" fillId="2" borderId="11" xfId="0" applyFont="1" applyFill="1" applyBorder="1">
      <alignment vertical="center"/>
    </xf>
    <xf numFmtId="0" fontId="0" fillId="2" borderId="4" xfId="0" applyFill="1" applyBorder="1" applyAlignment="1">
      <alignment horizontal="center" vertical="center"/>
    </xf>
    <xf numFmtId="0" fontId="6" fillId="2" borderId="0" xfId="0" applyFont="1" applyFill="1" applyAlignment="1">
      <alignment vertical="top"/>
    </xf>
    <xf numFmtId="0" fontId="1" fillId="2" borderId="21" xfId="0" applyFont="1" applyFill="1" applyBorder="1">
      <alignment vertical="center"/>
    </xf>
    <xf numFmtId="0" fontId="14" fillId="2" borderId="0" xfId="0" applyFont="1" applyFill="1" applyAlignment="1">
      <alignment vertical="top"/>
    </xf>
    <xf numFmtId="0" fontId="0" fillId="2" borderId="0" xfId="0" applyFill="1" applyAlignment="1"/>
    <xf numFmtId="0" fontId="0" fillId="3" borderId="0" xfId="0" applyFill="1" applyAlignment="1">
      <alignment horizontal="center" vertical="center"/>
    </xf>
    <xf numFmtId="0" fontId="18" fillId="3" borderId="0" xfId="0" applyFont="1" applyFill="1">
      <alignment vertical="center"/>
    </xf>
    <xf numFmtId="0" fontId="21" fillId="3" borderId="0" xfId="0" applyFont="1" applyFill="1" applyAlignment="1">
      <alignment horizontal="left"/>
    </xf>
    <xf numFmtId="0" fontId="11" fillId="2" borderId="19" xfId="0" applyFont="1" applyFill="1" applyBorder="1" applyAlignment="1">
      <alignment vertical="center" wrapText="1"/>
    </xf>
    <xf numFmtId="0" fontId="11" fillId="2" borderId="11" xfId="0" applyFont="1" applyFill="1" applyBorder="1" applyAlignment="1">
      <alignment vertical="center" wrapText="1"/>
    </xf>
    <xf numFmtId="49" fontId="7" fillId="3" borderId="0" xfId="0" applyNumberFormat="1" applyFont="1" applyFill="1">
      <alignment vertical="center"/>
    </xf>
    <xf numFmtId="49" fontId="7" fillId="3" borderId="0" xfId="0" applyNumberFormat="1" applyFont="1" applyFill="1" applyProtection="1">
      <alignment vertical="center"/>
      <protection hidden="1"/>
    </xf>
    <xf numFmtId="184" fontId="35" fillId="0" borderId="0" xfId="0" applyNumberFormat="1" applyFont="1" applyAlignment="1" applyProtection="1">
      <alignment vertical="center" shrinkToFit="1"/>
      <protection locked="0"/>
    </xf>
    <xf numFmtId="184" fontId="34" fillId="0" borderId="0" xfId="0" applyNumberFormat="1" applyFont="1" applyAlignment="1" applyProtection="1">
      <alignment vertical="center" shrinkToFit="1"/>
      <protection locked="0"/>
    </xf>
    <xf numFmtId="0" fontId="34" fillId="0" borderId="0" xfId="0" applyFont="1" applyAlignment="1" applyProtection="1">
      <alignment vertical="center" shrinkToFit="1"/>
      <protection locked="0"/>
    </xf>
    <xf numFmtId="0" fontId="34" fillId="0" borderId="0" xfId="0" applyFont="1" applyAlignment="1" applyProtection="1">
      <alignment horizontal="left" vertical="center" shrinkToFit="1"/>
      <protection locked="0"/>
    </xf>
    <xf numFmtId="176" fontId="34" fillId="0" borderId="0" xfId="0" applyNumberFormat="1" applyFont="1" applyAlignment="1" applyProtection="1">
      <alignment vertical="center" shrinkToFit="1"/>
      <protection locked="0"/>
    </xf>
    <xf numFmtId="176" fontId="34" fillId="0" borderId="0" xfId="1" applyNumberFormat="1" applyFont="1" applyFill="1" applyBorder="1" applyAlignment="1" applyProtection="1">
      <alignment vertical="center" shrinkToFit="1"/>
      <protection locked="0"/>
    </xf>
    <xf numFmtId="0" fontId="34" fillId="0" borderId="0" xfId="0" applyFont="1">
      <alignment vertical="center"/>
    </xf>
    <xf numFmtId="0" fontId="34" fillId="0" borderId="0" xfId="0" applyFont="1" applyProtection="1">
      <alignment vertical="center"/>
      <protection locked="0"/>
    </xf>
    <xf numFmtId="0" fontId="34" fillId="0" borderId="0" xfId="0" applyFont="1" applyAlignment="1" applyProtection="1">
      <alignment vertical="top"/>
      <protection locked="0"/>
    </xf>
    <xf numFmtId="0" fontId="34" fillId="0" borderId="0" xfId="0" applyFont="1" applyAlignment="1" applyProtection="1">
      <alignment horizontal="center" vertical="center"/>
      <protection locked="0"/>
    </xf>
    <xf numFmtId="0" fontId="34" fillId="0" borderId="0" xfId="0" applyFont="1" applyAlignment="1">
      <alignment horizontal="left" vertical="center"/>
    </xf>
    <xf numFmtId="176" fontId="34" fillId="0" borderId="0" xfId="1" applyNumberFormat="1" applyFont="1" applyFill="1" applyBorder="1" applyAlignment="1">
      <alignment vertical="center"/>
    </xf>
    <xf numFmtId="0" fontId="34" fillId="0" borderId="0" xfId="0" applyFont="1" applyAlignment="1">
      <alignment horizontal="center" vertical="center"/>
    </xf>
    <xf numFmtId="0" fontId="34" fillId="0" borderId="0" xfId="0" applyFont="1" applyAlignment="1">
      <alignment horizontal="center" vertical="center" shrinkToFit="1"/>
    </xf>
    <xf numFmtId="0" fontId="0" fillId="3" borderId="0" xfId="0" applyFill="1" applyAlignment="1" applyProtection="1">
      <alignment horizontal="left" vertical="top"/>
      <protection hidden="1"/>
    </xf>
    <xf numFmtId="178" fontId="0" fillId="0" borderId="24" xfId="0" applyNumberFormat="1" applyBorder="1" applyAlignment="1" applyProtection="1">
      <alignment horizontal="center" vertical="center"/>
      <protection locked="0"/>
    </xf>
    <xf numFmtId="0" fontId="39" fillId="3" borderId="64" xfId="0" applyFont="1" applyFill="1" applyBorder="1" applyAlignment="1">
      <alignment horizontal="center" vertical="center"/>
    </xf>
    <xf numFmtId="0" fontId="39" fillId="0" borderId="65" xfId="0" applyFont="1" applyBorder="1" applyAlignment="1" applyProtection="1">
      <alignment horizontal="center" vertical="center"/>
      <protection locked="0"/>
    </xf>
    <xf numFmtId="178" fontId="0" fillId="3" borderId="24" xfId="0" applyNumberFormat="1" applyFill="1" applyBorder="1" applyAlignment="1" applyProtection="1">
      <alignment horizontal="center" vertical="center"/>
      <protection hidden="1"/>
    </xf>
    <xf numFmtId="0" fontId="0" fillId="2" borderId="24" xfId="0" applyFill="1" applyBorder="1" applyAlignment="1" applyProtection="1">
      <alignment horizontal="center" vertical="center"/>
      <protection hidden="1"/>
    </xf>
    <xf numFmtId="0" fontId="0" fillId="2" borderId="0" xfId="0" applyFill="1" applyAlignment="1" applyProtection="1">
      <protection hidden="1"/>
    </xf>
    <xf numFmtId="0" fontId="0" fillId="2" borderId="0" xfId="0" applyFill="1" applyAlignment="1" applyProtection="1">
      <alignment horizontal="right"/>
      <protection hidden="1"/>
    </xf>
    <xf numFmtId="0" fontId="0" fillId="2" borderId="0" xfId="0" applyFill="1" applyAlignment="1" applyProtection="1">
      <alignment horizontal="left" vertical="center"/>
      <protection hidden="1"/>
    </xf>
    <xf numFmtId="0" fontId="0" fillId="2" borderId="0" xfId="0" applyFill="1" applyAlignment="1" applyProtection="1">
      <alignment horizontal="center" vertical="center"/>
      <protection hidden="1"/>
    </xf>
    <xf numFmtId="49" fontId="7" fillId="2" borderId="0" xfId="0" applyNumberFormat="1" applyFont="1" applyFill="1">
      <alignment vertical="center"/>
    </xf>
    <xf numFmtId="0" fontId="0" fillId="2" borderId="6" xfId="0" applyFill="1" applyBorder="1" applyAlignment="1">
      <alignment horizontal="center" vertical="center"/>
    </xf>
    <xf numFmtId="0" fontId="0" fillId="3" borderId="19" xfId="0" applyFill="1" applyBorder="1">
      <alignment vertical="center"/>
    </xf>
    <xf numFmtId="0" fontId="0" fillId="3" borderId="11" xfId="0" applyFill="1" applyBorder="1">
      <alignment vertical="center"/>
    </xf>
    <xf numFmtId="0" fontId="0" fillId="3" borderId="20" xfId="0" applyFill="1" applyBorder="1">
      <alignment vertical="center"/>
    </xf>
    <xf numFmtId="0" fontId="37" fillId="3" borderId="0" xfId="0" applyFont="1" applyFill="1" applyAlignment="1" applyProtection="1">
      <alignment horizontal="left" vertical="center"/>
      <protection hidden="1"/>
    </xf>
    <xf numFmtId="0" fontId="38" fillId="3" borderId="0" xfId="0" applyFont="1" applyFill="1" applyProtection="1">
      <alignment vertical="center"/>
      <protection hidden="1"/>
    </xf>
    <xf numFmtId="0" fontId="37" fillId="3" borderId="0" xfId="0" applyFont="1" applyFill="1" applyProtection="1">
      <alignment vertical="center"/>
      <protection hidden="1"/>
    </xf>
    <xf numFmtId="0" fontId="0" fillId="3" borderId="6" xfId="0" applyFill="1" applyBorder="1" applyAlignment="1" applyProtection="1">
      <alignment horizontal="center" vertical="center"/>
      <protection hidden="1"/>
    </xf>
    <xf numFmtId="0" fontId="0" fillId="3" borderId="19" xfId="0" applyFill="1" applyBorder="1" applyProtection="1">
      <alignment vertical="center"/>
      <protection hidden="1"/>
    </xf>
    <xf numFmtId="0" fontId="0" fillId="3" borderId="20" xfId="0" applyFill="1" applyBorder="1" applyProtection="1">
      <alignment vertical="center"/>
      <protection hidden="1"/>
    </xf>
    <xf numFmtId="49" fontId="36" fillId="3" borderId="0" xfId="0" applyNumberFormat="1" applyFont="1" applyFill="1" applyProtection="1">
      <alignment vertical="center"/>
      <protection hidden="1"/>
    </xf>
    <xf numFmtId="0" fontId="40" fillId="3" borderId="0" xfId="0" applyFont="1" applyFill="1" applyAlignment="1" applyProtection="1">
      <alignment horizontal="left" vertical="center" indent="1" shrinkToFit="1"/>
      <protection hidden="1"/>
    </xf>
    <xf numFmtId="182" fontId="41" fillId="3" borderId="0" xfId="0" applyNumberFormat="1" applyFont="1" applyFill="1" applyAlignment="1" applyProtection="1">
      <alignment horizontal="right" vertical="center"/>
      <protection hidden="1"/>
    </xf>
    <xf numFmtId="0" fontId="37" fillId="2" borderId="0" xfId="0" applyFont="1" applyFill="1" applyProtection="1">
      <alignment vertical="center"/>
      <protection hidden="1"/>
    </xf>
    <xf numFmtId="0" fontId="0" fillId="2" borderId="0" xfId="0" applyFill="1" applyAlignment="1" applyProtection="1">
      <alignment horizontal="right" vertical="center"/>
      <protection hidden="1"/>
    </xf>
    <xf numFmtId="0" fontId="40" fillId="3" borderId="0" xfId="0" applyFont="1" applyFill="1" applyAlignment="1">
      <alignment horizontal="left" vertical="center" indent="1" shrinkToFit="1"/>
    </xf>
    <xf numFmtId="0" fontId="0" fillId="3" borderId="0" xfId="0" applyFill="1" applyAlignment="1">
      <alignment horizontal="left" vertical="center"/>
    </xf>
    <xf numFmtId="0" fontId="0" fillId="2" borderId="30" xfId="0" applyFill="1" applyBorder="1" applyAlignment="1">
      <alignment horizontal="center" vertical="center"/>
    </xf>
    <xf numFmtId="0" fontId="0" fillId="2" borderId="52" xfId="0" applyFill="1" applyBorder="1" applyAlignment="1">
      <alignment horizontal="center" vertical="center"/>
    </xf>
    <xf numFmtId="0" fontId="0" fillId="2" borderId="35" xfId="0" applyFill="1" applyBorder="1" applyAlignment="1">
      <alignment horizontal="center" vertical="center"/>
    </xf>
    <xf numFmtId="0" fontId="0" fillId="2" borderId="14" xfId="0" applyFill="1" applyBorder="1" applyAlignment="1" applyProtection="1">
      <alignment horizontal="center" vertical="center" wrapText="1"/>
      <protection hidden="1"/>
    </xf>
    <xf numFmtId="0" fontId="0" fillId="2" borderId="15" xfId="0" applyFill="1" applyBorder="1" applyAlignment="1" applyProtection="1">
      <alignment horizontal="center" vertical="center" wrapText="1"/>
      <protection hidden="1"/>
    </xf>
    <xf numFmtId="0" fontId="0" fillId="2" borderId="6" xfId="0" applyFill="1" applyBorder="1" applyAlignment="1" applyProtection="1">
      <alignment horizontal="center" vertical="center" wrapText="1"/>
      <protection hidden="1"/>
    </xf>
    <xf numFmtId="0" fontId="0" fillId="2" borderId="13" xfId="0" applyFill="1" applyBorder="1" applyAlignment="1" applyProtection="1">
      <alignment horizontal="center" vertical="center" wrapText="1"/>
      <protection hidden="1"/>
    </xf>
    <xf numFmtId="0" fontId="0" fillId="2" borderId="9" xfId="0" applyFill="1" applyBorder="1" applyAlignment="1" applyProtection="1">
      <alignment horizontal="center" vertical="center" wrapText="1"/>
      <protection hidden="1"/>
    </xf>
    <xf numFmtId="0" fontId="0" fillId="2" borderId="31" xfId="0" applyFill="1" applyBorder="1" applyAlignment="1" applyProtection="1">
      <alignment horizontal="center" vertical="center" wrapText="1"/>
      <protection hidden="1"/>
    </xf>
    <xf numFmtId="0" fontId="0" fillId="3" borderId="30" xfId="0" applyFill="1" applyBorder="1" applyAlignment="1" applyProtection="1">
      <alignment horizontal="center" vertical="center"/>
      <protection hidden="1"/>
    </xf>
    <xf numFmtId="0" fontId="0" fillId="3" borderId="52" xfId="0" applyFill="1" applyBorder="1" applyAlignment="1" applyProtection="1">
      <alignment horizontal="center" vertical="center"/>
      <protection hidden="1"/>
    </xf>
    <xf numFmtId="0" fontId="0" fillId="3" borderId="35" xfId="0" applyFill="1" applyBorder="1" applyAlignment="1" applyProtection="1">
      <alignment horizontal="center" vertical="center"/>
      <protection hidden="1"/>
    </xf>
    <xf numFmtId="0" fontId="13" fillId="3" borderId="19" xfId="0" applyFont="1" applyFill="1" applyBorder="1" applyAlignment="1" applyProtection="1">
      <alignment horizontal="center" vertical="center"/>
      <protection hidden="1"/>
    </xf>
    <xf numFmtId="0" fontId="13" fillId="3" borderId="11" xfId="0" applyFont="1" applyFill="1" applyBorder="1" applyAlignment="1" applyProtection="1">
      <alignment horizontal="center" vertical="center"/>
      <protection hidden="1"/>
    </xf>
    <xf numFmtId="0" fontId="13" fillId="3" borderId="20" xfId="0" applyFont="1" applyFill="1" applyBorder="1" applyAlignment="1" applyProtection="1">
      <alignment horizontal="center" vertical="center"/>
      <protection hidden="1"/>
    </xf>
    <xf numFmtId="0" fontId="13" fillId="3" borderId="5" xfId="0" applyFont="1" applyFill="1" applyBorder="1" applyAlignment="1" applyProtection="1">
      <alignment horizontal="center" vertical="center"/>
      <protection hidden="1"/>
    </xf>
    <xf numFmtId="0" fontId="13" fillId="3" borderId="0" xfId="0" applyFont="1" applyFill="1" applyAlignment="1" applyProtection="1">
      <alignment horizontal="center" vertical="center"/>
      <protection hidden="1"/>
    </xf>
    <xf numFmtId="0" fontId="13" fillId="3" borderId="10" xfId="0" applyFont="1" applyFill="1" applyBorder="1" applyAlignment="1" applyProtection="1">
      <alignment horizontal="center" vertical="center"/>
      <protection hidden="1"/>
    </xf>
    <xf numFmtId="0" fontId="13" fillId="3" borderId="16" xfId="0"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protection hidden="1"/>
    </xf>
    <xf numFmtId="0" fontId="13" fillId="3" borderId="12" xfId="0" applyFont="1" applyFill="1" applyBorder="1" applyAlignment="1" applyProtection="1">
      <alignment horizontal="center" vertical="center"/>
      <protection hidden="1"/>
    </xf>
    <xf numFmtId="0" fontId="11" fillId="3" borderId="11" xfId="0" applyFont="1" applyFill="1" applyBorder="1" applyAlignment="1" applyProtection="1">
      <alignment horizontal="center" vertical="center" wrapText="1"/>
      <protection hidden="1"/>
    </xf>
    <xf numFmtId="0" fontId="0" fillId="3" borderId="19" xfId="0" applyFill="1" applyBorder="1" applyAlignment="1" applyProtection="1">
      <alignment horizontal="center" vertical="center"/>
      <protection hidden="1"/>
    </xf>
    <xf numFmtId="0" fontId="0" fillId="3" borderId="11" xfId="0" applyFill="1" applyBorder="1" applyAlignment="1" applyProtection="1">
      <alignment horizontal="center" vertical="center"/>
      <protection hidden="1"/>
    </xf>
    <xf numFmtId="0" fontId="0" fillId="3" borderId="15" xfId="0" applyFill="1" applyBorder="1" applyAlignment="1" applyProtection="1">
      <alignment horizontal="center" vertical="center"/>
      <protection hidden="1"/>
    </xf>
    <xf numFmtId="0" fontId="0" fillId="3" borderId="19" xfId="0" applyFill="1" applyBorder="1" applyAlignment="1" applyProtection="1">
      <alignment horizontal="center" vertical="center" wrapText="1"/>
      <protection hidden="1"/>
    </xf>
    <xf numFmtId="0" fontId="0" fillId="3" borderId="11" xfId="0" applyFill="1" applyBorder="1" applyAlignment="1" applyProtection="1">
      <alignment horizontal="center" vertical="center" wrapText="1"/>
      <protection hidden="1"/>
    </xf>
    <xf numFmtId="0" fontId="0" fillId="3" borderId="15" xfId="0" applyFill="1" applyBorder="1" applyAlignment="1" applyProtection="1">
      <alignment horizontal="center" vertical="center" wrapText="1"/>
      <protection hidden="1"/>
    </xf>
    <xf numFmtId="0" fontId="0" fillId="3" borderId="0" xfId="0" applyFill="1" applyAlignment="1" applyProtection="1">
      <alignment horizontal="left" vertical="center"/>
      <protection hidden="1"/>
    </xf>
    <xf numFmtId="0" fontId="0" fillId="3" borderId="5" xfId="0" applyFill="1" applyBorder="1" applyAlignment="1" applyProtection="1">
      <alignment horizontal="center" shrinkToFit="1"/>
      <protection hidden="1"/>
    </xf>
    <xf numFmtId="0" fontId="0" fillId="3" borderId="0" xfId="0" applyFill="1" applyAlignment="1" applyProtection="1">
      <alignment horizontal="center" shrinkToFit="1"/>
      <protection hidden="1"/>
    </xf>
    <xf numFmtId="0" fontId="0" fillId="3" borderId="13" xfId="0" applyFill="1" applyBorder="1" applyAlignment="1" applyProtection="1">
      <alignment horizontal="center" shrinkToFit="1"/>
      <protection hidden="1"/>
    </xf>
    <xf numFmtId="0" fontId="0" fillId="3" borderId="23" xfId="0" applyFill="1" applyBorder="1" applyAlignment="1" applyProtection="1">
      <alignment horizontal="left" vertical="center"/>
      <protection hidden="1"/>
    </xf>
    <xf numFmtId="0" fontId="0" fillId="3" borderId="21" xfId="0" applyFill="1" applyBorder="1" applyAlignment="1" applyProtection="1">
      <alignment horizontal="left" vertical="center"/>
      <protection hidden="1"/>
    </xf>
    <xf numFmtId="0" fontId="0" fillId="3" borderId="11" xfId="0" applyFill="1" applyBorder="1" applyAlignment="1" applyProtection="1">
      <alignment horizontal="left" vertical="center"/>
      <protection hidden="1"/>
    </xf>
    <xf numFmtId="0" fontId="0" fillId="3" borderId="39" xfId="0" applyFill="1" applyBorder="1" applyAlignment="1" applyProtection="1">
      <alignment horizontal="left" vertical="center"/>
      <protection hidden="1"/>
    </xf>
    <xf numFmtId="0" fontId="0" fillId="3" borderId="23" xfId="0" applyFill="1" applyBorder="1" applyAlignment="1" applyProtection="1">
      <alignment horizontal="center" vertical="center"/>
      <protection hidden="1"/>
    </xf>
    <xf numFmtId="0" fontId="0" fillId="3" borderId="21" xfId="0" applyFill="1" applyBorder="1" applyAlignment="1" applyProtection="1">
      <alignment horizontal="center" vertical="center"/>
      <protection hidden="1"/>
    </xf>
    <xf numFmtId="0" fontId="0" fillId="3" borderId="39" xfId="0" applyFill="1" applyBorder="1" applyAlignment="1" applyProtection="1">
      <alignment horizontal="center" vertical="center"/>
      <protection hidden="1"/>
    </xf>
    <xf numFmtId="177" fontId="0" fillId="3" borderId="23" xfId="0" applyNumberFormat="1" applyFill="1" applyBorder="1" applyAlignment="1" applyProtection="1">
      <alignment horizontal="right" vertical="center"/>
      <protection hidden="1"/>
    </xf>
    <xf numFmtId="177" fontId="0" fillId="3" borderId="21" xfId="0" applyNumberFormat="1" applyFill="1" applyBorder="1" applyAlignment="1" applyProtection="1">
      <alignment horizontal="right" vertical="center"/>
      <protection hidden="1"/>
    </xf>
    <xf numFmtId="177" fontId="0" fillId="3" borderId="39" xfId="0" applyNumberFormat="1" applyFill="1" applyBorder="1" applyAlignment="1" applyProtection="1">
      <alignment horizontal="right" vertical="center"/>
      <protection hidden="1"/>
    </xf>
    <xf numFmtId="179" fontId="0" fillId="2" borderId="26" xfId="1" applyNumberFormat="1" applyFont="1" applyFill="1" applyBorder="1" applyAlignment="1" applyProtection="1">
      <alignment horizontal="right" vertical="center"/>
      <protection hidden="1"/>
    </xf>
    <xf numFmtId="179" fontId="0" fillId="2" borderId="4" xfId="1" applyNumberFormat="1" applyFont="1" applyFill="1" applyBorder="1" applyAlignment="1" applyProtection="1">
      <alignment horizontal="right" vertical="center"/>
      <protection hidden="1"/>
    </xf>
    <xf numFmtId="179" fontId="0" fillId="2" borderId="40" xfId="1" applyNumberFormat="1" applyFont="1" applyFill="1" applyBorder="1" applyAlignment="1" applyProtection="1">
      <alignment horizontal="right" vertical="center"/>
      <protection hidden="1"/>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0" fillId="2" borderId="1" xfId="0" applyFill="1" applyBorder="1" applyAlignment="1">
      <alignment horizontal="left" vertical="center"/>
    </xf>
    <xf numFmtId="0" fontId="0" fillId="2" borderId="51" xfId="0" applyFill="1" applyBorder="1" applyAlignment="1">
      <alignment horizontal="left" vertical="center"/>
    </xf>
    <xf numFmtId="177" fontId="0" fillId="2" borderId="23" xfId="0" applyNumberFormat="1" applyFill="1" applyBorder="1" applyAlignment="1">
      <alignment horizontal="right" vertical="center"/>
    </xf>
    <xf numFmtId="177" fontId="0" fillId="2" borderId="21" xfId="0" applyNumberFormat="1" applyFill="1" applyBorder="1" applyAlignment="1">
      <alignment horizontal="right" vertical="center"/>
    </xf>
    <xf numFmtId="177" fontId="0" fillId="2" borderId="39" xfId="0" applyNumberFormat="1" applyFill="1" applyBorder="1" applyAlignment="1">
      <alignment horizontal="right" vertical="center"/>
    </xf>
    <xf numFmtId="179" fontId="0" fillId="3" borderId="26" xfId="1" applyNumberFormat="1" applyFont="1" applyFill="1" applyBorder="1" applyAlignment="1" applyProtection="1">
      <alignment horizontal="right" vertical="center"/>
      <protection hidden="1"/>
    </xf>
    <xf numFmtId="179" fontId="0" fillId="3" borderId="4" xfId="1" applyNumberFormat="1" applyFont="1" applyFill="1" applyBorder="1" applyAlignment="1" applyProtection="1">
      <alignment horizontal="right" vertical="center"/>
      <protection hidden="1"/>
    </xf>
    <xf numFmtId="179" fontId="0" fillId="3" borderId="40" xfId="1" applyNumberFormat="1" applyFont="1" applyFill="1" applyBorder="1" applyAlignment="1" applyProtection="1">
      <alignment horizontal="right" vertical="center"/>
      <protection hidden="1"/>
    </xf>
    <xf numFmtId="0" fontId="0" fillId="3" borderId="23" xfId="0" applyFill="1" applyBorder="1" applyAlignment="1">
      <alignment horizontal="center" vertical="center"/>
    </xf>
    <xf numFmtId="0" fontId="0" fillId="3" borderId="21"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6" fillId="3" borderId="11" xfId="0" applyFont="1" applyFill="1" applyBorder="1" applyAlignment="1" applyProtection="1">
      <alignment horizontal="right" vertical="center" shrinkToFit="1"/>
      <protection hidden="1"/>
    </xf>
    <xf numFmtId="0" fontId="6" fillId="3" borderId="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4" xfId="0" applyFont="1" applyFill="1" applyBorder="1" applyAlignment="1">
      <alignment horizontal="center" vertical="center"/>
    </xf>
    <xf numFmtId="182" fontId="1" fillId="3" borderId="32" xfId="0" applyNumberFormat="1" applyFont="1" applyFill="1" applyBorder="1" applyAlignment="1" applyProtection="1">
      <alignment horizontal="right" vertical="center"/>
      <protection hidden="1"/>
    </xf>
    <xf numFmtId="182" fontId="1" fillId="3" borderId="33" xfId="0" applyNumberFormat="1" applyFont="1" applyFill="1" applyBorder="1" applyAlignment="1" applyProtection="1">
      <alignment horizontal="right" vertical="center"/>
      <protection hidden="1"/>
    </xf>
    <xf numFmtId="182" fontId="1" fillId="3" borderId="8" xfId="0" applyNumberFormat="1" applyFont="1" applyFill="1" applyBorder="1" applyAlignment="1" applyProtection="1">
      <alignment horizontal="right" vertical="center"/>
      <protection hidden="1"/>
    </xf>
    <xf numFmtId="182" fontId="1" fillId="3" borderId="2" xfId="0" applyNumberFormat="1" applyFont="1" applyFill="1" applyBorder="1" applyAlignment="1" applyProtection="1">
      <alignment horizontal="right" vertical="center"/>
      <protection hidden="1"/>
    </xf>
    <xf numFmtId="182" fontId="1" fillId="3" borderId="3" xfId="0" applyNumberFormat="1" applyFont="1" applyFill="1" applyBorder="1" applyAlignment="1" applyProtection="1">
      <alignment horizontal="right" vertical="center"/>
      <protection hidden="1"/>
    </xf>
    <xf numFmtId="0" fontId="40" fillId="3" borderId="60" xfId="0" applyFont="1" applyFill="1" applyBorder="1" applyAlignment="1">
      <alignment horizontal="center" vertical="center" shrinkToFit="1"/>
    </xf>
    <xf numFmtId="0" fontId="40" fillId="3" borderId="61" xfId="0" applyFont="1" applyFill="1" applyBorder="1" applyAlignment="1">
      <alignment horizontal="center" vertical="center" shrinkToFit="1"/>
    </xf>
    <xf numFmtId="0" fontId="40" fillId="3" borderId="62" xfId="0" applyFont="1" applyFill="1" applyBorder="1" applyAlignment="1">
      <alignment horizontal="center" vertical="center" shrinkToFit="1"/>
    </xf>
    <xf numFmtId="182" fontId="41" fillId="3" borderId="61" xfId="0" applyNumberFormat="1" applyFont="1" applyFill="1" applyBorder="1" applyAlignment="1" applyProtection="1">
      <alignment horizontal="right" vertical="center"/>
      <protection hidden="1"/>
    </xf>
    <xf numFmtId="182" fontId="41" fillId="3" borderId="63" xfId="0" applyNumberFormat="1" applyFont="1" applyFill="1" applyBorder="1" applyAlignment="1" applyProtection="1">
      <alignment horizontal="right" vertical="center"/>
      <protection hidden="1"/>
    </xf>
    <xf numFmtId="0" fontId="0" fillId="3" borderId="0" xfId="0" applyFill="1" applyAlignment="1" applyProtection="1">
      <alignment horizontal="center"/>
      <protection hidden="1"/>
    </xf>
    <xf numFmtId="0" fontId="0" fillId="3" borderId="0" xfId="0" applyFill="1" applyAlignment="1" applyProtection="1">
      <alignment horizontal="center" vertical="center"/>
      <protection hidden="1"/>
    </xf>
    <xf numFmtId="0" fontId="0" fillId="3" borderId="53" xfId="0" applyFill="1" applyBorder="1" applyAlignment="1" applyProtection="1">
      <alignment horizontal="center" vertical="center"/>
      <protection hidden="1"/>
    </xf>
    <xf numFmtId="0" fontId="13" fillId="3" borderId="26" xfId="0" applyFont="1" applyFill="1" applyBorder="1" applyAlignment="1" applyProtection="1">
      <alignment horizontal="center" vertical="center"/>
      <protection hidden="1"/>
    </xf>
    <xf numFmtId="0" fontId="13" fillId="3" borderId="4" xfId="0" applyFont="1" applyFill="1" applyBorder="1" applyAlignment="1" applyProtection="1">
      <alignment horizontal="center" vertical="center"/>
      <protection hidden="1"/>
    </xf>
    <xf numFmtId="0" fontId="13" fillId="3" borderId="40" xfId="0" applyFont="1" applyFill="1" applyBorder="1" applyAlignment="1" applyProtection="1">
      <alignment horizontal="center" vertical="center"/>
      <protection hidden="1"/>
    </xf>
    <xf numFmtId="178" fontId="6" fillId="3" borderId="5" xfId="0" applyNumberFormat="1" applyFont="1" applyFill="1" applyBorder="1" applyAlignment="1" applyProtection="1">
      <alignment horizontal="center" vertical="top" wrapText="1"/>
      <protection hidden="1"/>
    </xf>
    <xf numFmtId="178" fontId="6" fillId="3" borderId="0" xfId="0" applyNumberFormat="1" applyFont="1" applyFill="1" applyAlignment="1" applyProtection="1">
      <alignment horizontal="center" vertical="top" wrapText="1"/>
      <protection hidden="1"/>
    </xf>
    <xf numFmtId="178" fontId="6" fillId="3" borderId="10" xfId="0" applyNumberFormat="1" applyFont="1" applyFill="1" applyBorder="1" applyAlignment="1" applyProtection="1">
      <alignment horizontal="center" vertical="top" wrapText="1"/>
      <protection hidden="1"/>
    </xf>
    <xf numFmtId="178" fontId="6" fillId="3" borderId="16" xfId="0" applyNumberFormat="1" applyFont="1" applyFill="1" applyBorder="1" applyAlignment="1" applyProtection="1">
      <alignment horizontal="center" vertical="top" wrapText="1"/>
      <protection hidden="1"/>
    </xf>
    <xf numFmtId="178" fontId="6" fillId="3" borderId="1" xfId="0" applyNumberFormat="1" applyFont="1" applyFill="1" applyBorder="1" applyAlignment="1" applyProtection="1">
      <alignment horizontal="center" vertical="top" wrapText="1"/>
      <protection hidden="1"/>
    </xf>
    <xf numFmtId="178" fontId="6" fillId="3" borderId="12" xfId="0" applyNumberFormat="1" applyFont="1" applyFill="1" applyBorder="1" applyAlignment="1" applyProtection="1">
      <alignment horizontal="center" vertical="top" wrapText="1"/>
      <protection hidden="1"/>
    </xf>
    <xf numFmtId="58" fontId="0" fillId="3" borderId="16" xfId="0" applyNumberFormat="1" applyFill="1" applyBorder="1" applyAlignment="1" applyProtection="1">
      <alignment horizontal="center" vertical="center" shrinkToFit="1"/>
      <protection hidden="1"/>
    </xf>
    <xf numFmtId="58" fontId="0" fillId="3" borderId="1" xfId="0" applyNumberFormat="1" applyFill="1" applyBorder="1" applyAlignment="1" applyProtection="1">
      <alignment horizontal="center" vertical="center" shrinkToFit="1"/>
      <protection hidden="1"/>
    </xf>
    <xf numFmtId="58" fontId="0" fillId="3" borderId="31" xfId="0" applyNumberFormat="1" applyFill="1" applyBorder="1" applyAlignment="1" applyProtection="1">
      <alignment horizontal="center" vertical="center" shrinkToFit="1"/>
      <protection hidden="1"/>
    </xf>
    <xf numFmtId="0" fontId="9" fillId="3" borderId="49" xfId="0" applyFont="1" applyFill="1" applyBorder="1" applyAlignment="1" applyProtection="1">
      <alignment horizontal="left" vertical="center" wrapText="1"/>
      <protection hidden="1"/>
    </xf>
    <xf numFmtId="0" fontId="9" fillId="3" borderId="50" xfId="0" applyFont="1" applyFill="1" applyBorder="1" applyAlignment="1" applyProtection="1">
      <alignment horizontal="left" vertical="center" wrapText="1"/>
      <protection hidden="1"/>
    </xf>
    <xf numFmtId="0" fontId="0" fillId="3" borderId="17" xfId="0" applyFill="1" applyBorder="1" applyAlignment="1" applyProtection="1">
      <alignment horizontal="center" vertical="center" wrapText="1"/>
      <protection hidden="1"/>
    </xf>
    <xf numFmtId="0" fontId="0" fillId="3" borderId="52" xfId="0" applyFill="1" applyBorder="1" applyAlignment="1" applyProtection="1">
      <alignment horizontal="center" vertical="center" wrapText="1"/>
      <protection hidden="1"/>
    </xf>
    <xf numFmtId="0" fontId="0" fillId="3" borderId="35" xfId="0" applyFill="1" applyBorder="1" applyAlignment="1" applyProtection="1">
      <alignment horizontal="center" vertical="center" wrapText="1"/>
      <protection hidden="1"/>
    </xf>
    <xf numFmtId="0" fontId="0" fillId="3" borderId="7" xfId="0" applyFill="1" applyBorder="1" applyAlignment="1" applyProtection="1">
      <alignment horizontal="center" vertical="center"/>
      <protection hidden="1"/>
    </xf>
    <xf numFmtId="0" fontId="0" fillId="3" borderId="34" xfId="0" applyFill="1" applyBorder="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3" borderId="13" xfId="0" applyFill="1" applyBorder="1" applyAlignment="1" applyProtection="1">
      <alignment horizontal="center" vertical="center"/>
      <protection hidden="1"/>
    </xf>
    <xf numFmtId="0" fontId="0" fillId="3" borderId="8" xfId="0" applyFill="1" applyBorder="1" applyAlignment="1" applyProtection="1">
      <alignment horizontal="center" vertical="center"/>
      <protection hidden="1"/>
    </xf>
    <xf numFmtId="0" fontId="0" fillId="3" borderId="2" xfId="0" applyFill="1" applyBorder="1" applyAlignment="1" applyProtection="1">
      <alignment horizontal="center" vertical="center"/>
      <protection hidden="1"/>
    </xf>
    <xf numFmtId="0" fontId="0" fillId="3" borderId="5" xfId="0" applyFill="1" applyBorder="1" applyAlignment="1" applyProtection="1">
      <alignment horizontal="center" vertical="center"/>
      <protection hidden="1"/>
    </xf>
    <xf numFmtId="0" fontId="0" fillId="3" borderId="18" xfId="0" applyFill="1" applyBorder="1" applyAlignment="1" applyProtection="1">
      <alignment horizontal="center" vertical="center"/>
      <protection hidden="1"/>
    </xf>
    <xf numFmtId="0" fontId="0" fillId="3" borderId="54" xfId="0" applyFill="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0" fontId="6" fillId="3" borderId="34" xfId="0" applyFont="1" applyFill="1" applyBorder="1" applyAlignment="1" applyProtection="1">
      <alignment horizontal="center" vertical="center"/>
      <protection hidden="1"/>
    </xf>
    <xf numFmtId="0" fontId="0" fillId="3" borderId="3" xfId="0" applyFill="1" applyBorder="1" applyAlignment="1" applyProtection="1">
      <alignment horizontal="center" vertical="center"/>
      <protection hidden="1"/>
    </xf>
    <xf numFmtId="0" fontId="0" fillId="3" borderId="10" xfId="0" applyFill="1" applyBorder="1" applyAlignment="1" applyProtection="1">
      <alignment horizontal="center" vertical="center"/>
      <protection hidden="1"/>
    </xf>
    <xf numFmtId="0" fontId="0" fillId="3" borderId="16"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3" borderId="12" xfId="0" applyFill="1" applyBorder="1" applyAlignment="1" applyProtection="1">
      <alignment horizontal="center" vertical="center"/>
      <protection hidden="1"/>
    </xf>
    <xf numFmtId="0" fontId="6" fillId="3" borderId="0" xfId="0" applyFont="1" applyFill="1" applyAlignment="1" applyProtection="1">
      <alignment horizontal="center" vertical="center"/>
      <protection hidden="1"/>
    </xf>
    <xf numFmtId="0" fontId="6" fillId="3" borderId="13" xfId="0" applyFont="1" applyFill="1" applyBorder="1" applyAlignment="1" applyProtection="1">
      <alignment horizontal="center" vertical="center"/>
      <protection hidden="1"/>
    </xf>
    <xf numFmtId="0" fontId="0" fillId="3" borderId="14" xfId="0" applyFill="1" applyBorder="1" applyAlignment="1" applyProtection="1">
      <alignment horizontal="center" vertical="center" wrapText="1"/>
      <protection hidden="1"/>
    </xf>
    <xf numFmtId="0" fontId="0" fillId="3" borderId="6" xfId="0" applyFill="1" applyBorder="1" applyAlignment="1" applyProtection="1">
      <alignment horizontal="center" vertical="center" wrapText="1"/>
      <protection hidden="1"/>
    </xf>
    <xf numFmtId="0" fontId="0" fillId="3" borderId="13" xfId="0" applyFill="1" applyBorder="1" applyAlignment="1" applyProtection="1">
      <alignment horizontal="center" vertical="center" wrapText="1"/>
      <protection hidden="1"/>
    </xf>
    <xf numFmtId="0" fontId="0" fillId="3" borderId="9" xfId="0" applyFill="1" applyBorder="1" applyAlignment="1" applyProtection="1">
      <alignment horizontal="center" vertical="center" wrapText="1"/>
      <protection hidden="1"/>
    </xf>
    <xf numFmtId="0" fontId="0" fillId="3" borderId="31" xfId="0" applyFill="1" applyBorder="1" applyAlignment="1" applyProtection="1">
      <alignment horizontal="center" vertical="center" wrapText="1"/>
      <protection hidden="1"/>
    </xf>
    <xf numFmtId="0" fontId="0" fillId="3" borderId="66" xfId="0" applyFill="1" applyBorder="1" applyAlignment="1" applyProtection="1">
      <alignment horizontal="center" vertical="center"/>
      <protection hidden="1"/>
    </xf>
    <xf numFmtId="0" fontId="0" fillId="3" borderId="67" xfId="0" applyFill="1" applyBorder="1" applyAlignment="1" applyProtection="1">
      <alignment horizontal="center" vertical="center"/>
      <protection hidden="1"/>
    </xf>
    <xf numFmtId="0" fontId="0" fillId="3" borderId="68" xfId="0" applyFill="1" applyBorder="1" applyAlignment="1" applyProtection="1">
      <alignment horizontal="center" vertical="center"/>
      <protection hidden="1"/>
    </xf>
    <xf numFmtId="0" fontId="0" fillId="3" borderId="41" xfId="0" applyFill="1" applyBorder="1" applyAlignment="1" applyProtection="1">
      <alignment horizontal="center" vertical="center"/>
      <protection hidden="1"/>
    </xf>
    <xf numFmtId="0" fontId="0" fillId="3" borderId="42" xfId="0" applyFill="1" applyBorder="1" applyAlignment="1" applyProtection="1">
      <alignment horizontal="center" vertical="center"/>
      <protection hidden="1"/>
    </xf>
    <xf numFmtId="0" fontId="0" fillId="3" borderId="43" xfId="0" applyFill="1" applyBorder="1" applyAlignment="1" applyProtection="1">
      <alignment horizontal="center" vertical="center"/>
      <protection hidden="1"/>
    </xf>
    <xf numFmtId="0" fontId="0" fillId="3" borderId="44" xfId="0" applyFill="1" applyBorder="1" applyAlignment="1" applyProtection="1">
      <alignment horizontal="center" vertical="center"/>
      <protection hidden="1"/>
    </xf>
    <xf numFmtId="0" fontId="0" fillId="3" borderId="45" xfId="0" applyFill="1" applyBorder="1" applyAlignment="1" applyProtection="1">
      <alignment horizontal="center" vertical="center"/>
      <protection hidden="1"/>
    </xf>
    <xf numFmtId="0" fontId="0" fillId="3" borderId="46" xfId="0" applyFill="1" applyBorder="1" applyAlignment="1" applyProtection="1">
      <alignment horizontal="center" vertical="center"/>
      <protection hidden="1"/>
    </xf>
    <xf numFmtId="179" fontId="0" fillId="3" borderId="23" xfId="1" applyNumberFormat="1" applyFont="1" applyFill="1" applyBorder="1" applyAlignment="1" applyProtection="1">
      <alignment horizontal="right" vertical="center"/>
      <protection hidden="1"/>
    </xf>
    <xf numFmtId="179" fontId="0" fillId="3" borderId="21" xfId="1" applyNumberFormat="1" applyFont="1" applyFill="1" applyBorder="1" applyAlignment="1" applyProtection="1">
      <alignment horizontal="right" vertical="center"/>
      <protection hidden="1"/>
    </xf>
    <xf numFmtId="179" fontId="0" fillId="3" borderId="22" xfId="1" applyNumberFormat="1" applyFont="1" applyFill="1" applyBorder="1" applyAlignment="1" applyProtection="1">
      <alignment horizontal="right" vertical="center"/>
      <protection hidden="1"/>
    </xf>
    <xf numFmtId="0" fontId="0" fillId="3" borderId="17" xfId="0" applyFill="1" applyBorder="1" applyAlignment="1" applyProtection="1">
      <alignment horizontal="center" vertical="center"/>
      <protection hidden="1"/>
    </xf>
    <xf numFmtId="0" fontId="13" fillId="3" borderId="8" xfId="0" applyFont="1" applyFill="1" applyBorder="1" applyAlignment="1" applyProtection="1">
      <alignment horizontal="center" vertical="center"/>
      <protection hidden="1"/>
    </xf>
    <xf numFmtId="0" fontId="13" fillId="3" borderId="2" xfId="0" applyFont="1" applyFill="1" applyBorder="1" applyAlignment="1" applyProtection="1">
      <alignment horizontal="center" vertical="center"/>
      <protection hidden="1"/>
    </xf>
    <xf numFmtId="0" fontId="13" fillId="3" borderId="3" xfId="0" applyFont="1" applyFill="1" applyBorder="1" applyAlignment="1" applyProtection="1">
      <alignment horizontal="center" vertical="center"/>
      <protection hidden="1"/>
    </xf>
    <xf numFmtId="58" fontId="0" fillId="3" borderId="19" xfId="0" applyNumberFormat="1" applyFill="1" applyBorder="1" applyAlignment="1" applyProtection="1">
      <alignment horizontal="center" vertical="center" shrinkToFit="1"/>
      <protection hidden="1"/>
    </xf>
    <xf numFmtId="58" fontId="0" fillId="3" borderId="11" xfId="0" applyNumberFormat="1" applyFill="1" applyBorder="1" applyAlignment="1" applyProtection="1">
      <alignment horizontal="center" vertical="center" shrinkToFit="1"/>
      <protection hidden="1"/>
    </xf>
    <xf numFmtId="58" fontId="0" fillId="3" borderId="15" xfId="0" applyNumberFormat="1" applyFill="1" applyBorder="1" applyAlignment="1" applyProtection="1">
      <alignment horizontal="center" vertical="center" shrinkToFit="1"/>
      <protection hidden="1"/>
    </xf>
    <xf numFmtId="0" fontId="9" fillId="3" borderId="19" xfId="0" applyFont="1" applyFill="1" applyBorder="1" applyAlignment="1" applyProtection="1">
      <alignment horizontal="left" vertical="center" wrapText="1"/>
      <protection hidden="1"/>
    </xf>
    <xf numFmtId="0" fontId="9" fillId="3" borderId="11" xfId="0" applyFont="1" applyFill="1" applyBorder="1" applyAlignment="1" applyProtection="1">
      <alignment horizontal="left" vertical="center" wrapText="1"/>
      <protection hidden="1"/>
    </xf>
    <xf numFmtId="0" fontId="9" fillId="3" borderId="15" xfId="0" applyFont="1" applyFill="1" applyBorder="1" applyAlignment="1" applyProtection="1">
      <alignment horizontal="left" vertical="center" wrapText="1"/>
      <protection hidden="1"/>
    </xf>
    <xf numFmtId="58" fontId="0" fillId="3" borderId="23" xfId="0" applyNumberFormat="1" applyFill="1" applyBorder="1" applyAlignment="1" applyProtection="1">
      <alignment horizontal="center" vertical="center" shrinkToFit="1"/>
      <protection hidden="1"/>
    </xf>
    <xf numFmtId="58" fontId="0" fillId="3" borderId="21" xfId="0" applyNumberFormat="1" applyFill="1" applyBorder="1" applyAlignment="1" applyProtection="1">
      <alignment horizontal="center" vertical="center" shrinkToFit="1"/>
      <protection hidden="1"/>
    </xf>
    <xf numFmtId="58" fontId="0" fillId="3" borderId="39" xfId="0" applyNumberFormat="1" applyFill="1" applyBorder="1" applyAlignment="1" applyProtection="1">
      <alignment horizontal="center" vertical="center" shrinkToFit="1"/>
      <protection hidden="1"/>
    </xf>
    <xf numFmtId="178" fontId="0" fillId="3" borderId="5" xfId="0" applyNumberFormat="1" applyFill="1" applyBorder="1" applyAlignment="1" applyProtection="1">
      <alignment horizontal="left" vertical="top" indent="1" shrinkToFit="1"/>
      <protection hidden="1"/>
    </xf>
    <xf numFmtId="178" fontId="0" fillId="3" borderId="0" xfId="0" applyNumberFormat="1" applyFill="1" applyAlignment="1" applyProtection="1">
      <alignment horizontal="left" vertical="top" indent="1" shrinkToFit="1"/>
      <protection hidden="1"/>
    </xf>
    <xf numFmtId="178" fontId="0" fillId="3" borderId="13" xfId="0" applyNumberFormat="1" applyFill="1" applyBorder="1" applyAlignment="1" applyProtection="1">
      <alignment horizontal="left" vertical="top" indent="1" shrinkToFit="1"/>
      <protection hidden="1"/>
    </xf>
    <xf numFmtId="0" fontId="0" fillId="3" borderId="48" xfId="0" applyFill="1" applyBorder="1" applyAlignment="1" applyProtection="1">
      <alignment horizontal="distributed" vertical="center"/>
      <protection hidden="1"/>
    </xf>
    <xf numFmtId="0" fontId="0" fillId="3" borderId="24" xfId="0" applyFill="1" applyBorder="1" applyAlignment="1" applyProtection="1">
      <alignment horizontal="distributed" vertical="center"/>
      <protection hidden="1"/>
    </xf>
    <xf numFmtId="183" fontId="1" fillId="3" borderId="21" xfId="0" applyNumberFormat="1" applyFont="1" applyFill="1" applyBorder="1" applyAlignment="1" applyProtection="1">
      <alignment horizontal="right" vertical="center"/>
      <protection hidden="1"/>
    </xf>
    <xf numFmtId="0" fontId="0" fillId="3" borderId="23" xfId="0" applyFill="1" applyBorder="1" applyAlignment="1" applyProtection="1">
      <alignment horizontal="distributed" vertical="center"/>
      <protection hidden="1"/>
    </xf>
    <xf numFmtId="0" fontId="0" fillId="3" borderId="21" xfId="0" applyFill="1" applyBorder="1" applyAlignment="1" applyProtection="1">
      <alignment horizontal="distributed" vertical="center"/>
      <protection hidden="1"/>
    </xf>
    <xf numFmtId="0" fontId="0" fillId="3" borderId="39" xfId="0" applyFill="1" applyBorder="1" applyAlignment="1" applyProtection="1">
      <alignment horizontal="distributed" vertical="center"/>
      <protection hidden="1"/>
    </xf>
    <xf numFmtId="0" fontId="0" fillId="3" borderId="35" xfId="0" applyFill="1" applyBorder="1" applyAlignment="1" applyProtection="1">
      <alignment horizontal="distributed" vertical="center"/>
      <protection hidden="1"/>
    </xf>
    <xf numFmtId="0" fontId="0" fillId="3" borderId="36" xfId="0" applyFill="1" applyBorder="1" applyAlignment="1" applyProtection="1">
      <alignment horizontal="distributed" vertical="center"/>
      <protection hidden="1"/>
    </xf>
    <xf numFmtId="0" fontId="9" fillId="3" borderId="49" xfId="0" applyFont="1" applyFill="1" applyBorder="1" applyAlignment="1" applyProtection="1">
      <alignment horizontal="left" vertical="center" wrapText="1" shrinkToFit="1"/>
      <protection hidden="1"/>
    </xf>
    <xf numFmtId="0" fontId="0" fillId="0" borderId="50" xfId="0" applyBorder="1" applyAlignment="1">
      <alignment horizontal="left" vertical="center" wrapText="1" shrinkToFit="1"/>
    </xf>
    <xf numFmtId="0" fontId="0" fillId="0" borderId="59" xfId="0" applyBorder="1" applyAlignment="1">
      <alignment horizontal="left" vertical="center" wrapText="1" shrinkToFit="1"/>
    </xf>
    <xf numFmtId="0" fontId="0" fillId="3" borderId="8" xfId="0" applyFill="1" applyBorder="1" applyAlignment="1" applyProtection="1">
      <alignment horizontal="distributed" vertical="center" indent="1"/>
      <protection hidden="1"/>
    </xf>
    <xf numFmtId="0" fontId="0" fillId="3" borderId="2" xfId="0" applyFill="1" applyBorder="1" applyAlignment="1" applyProtection="1">
      <alignment horizontal="distributed" vertical="center" indent="1"/>
      <protection hidden="1"/>
    </xf>
    <xf numFmtId="0" fontId="0" fillId="3" borderId="34" xfId="0" applyFill="1" applyBorder="1" applyAlignment="1" applyProtection="1">
      <alignment horizontal="distributed" vertical="center" indent="1"/>
      <protection hidden="1"/>
    </xf>
    <xf numFmtId="0" fontId="0" fillId="3" borderId="5" xfId="0" applyFill="1" applyBorder="1" applyAlignment="1" applyProtection="1">
      <alignment horizontal="distributed" vertical="center" indent="1"/>
      <protection hidden="1"/>
    </xf>
    <xf numFmtId="0" fontId="0" fillId="3" borderId="0" xfId="0" applyFill="1" applyAlignment="1" applyProtection="1">
      <alignment horizontal="distributed" vertical="center" indent="1"/>
      <protection hidden="1"/>
    </xf>
    <xf numFmtId="0" fontId="0" fillId="3" borderId="13" xfId="0" applyFill="1" applyBorder="1" applyAlignment="1" applyProtection="1">
      <alignment horizontal="distributed" vertical="center" indent="1"/>
      <protection hidden="1"/>
    </xf>
    <xf numFmtId="0" fontId="0" fillId="3" borderId="8" xfId="0" applyFill="1" applyBorder="1" applyAlignment="1" applyProtection="1">
      <alignment horizontal="left" vertical="center"/>
      <protection hidden="1"/>
    </xf>
    <xf numFmtId="0" fontId="0" fillId="3" borderId="2" xfId="0" applyFill="1" applyBorder="1" applyAlignment="1" applyProtection="1">
      <alignment horizontal="left" vertical="center"/>
      <protection hidden="1"/>
    </xf>
    <xf numFmtId="0" fontId="0" fillId="3" borderId="34" xfId="0" applyFill="1" applyBorder="1" applyAlignment="1" applyProtection="1">
      <alignment horizontal="left" vertical="center"/>
      <protection hidden="1"/>
    </xf>
    <xf numFmtId="0" fontId="0" fillId="3" borderId="5" xfId="0" applyFill="1" applyBorder="1" applyAlignment="1" applyProtection="1">
      <alignment horizontal="left" vertical="center"/>
      <protection hidden="1"/>
    </xf>
    <xf numFmtId="0" fontId="0" fillId="3" borderId="13" xfId="0" applyFill="1" applyBorder="1" applyAlignment="1" applyProtection="1">
      <alignment horizontal="left" vertical="center"/>
      <protection hidden="1"/>
    </xf>
    <xf numFmtId="0" fontId="6" fillId="3" borderId="11" xfId="0" applyFont="1" applyFill="1" applyBorder="1" applyAlignment="1" applyProtection="1">
      <alignment horizontal="left" vertical="center" shrinkToFit="1"/>
      <protection hidden="1"/>
    </xf>
    <xf numFmtId="180" fontId="7" fillId="3" borderId="23" xfId="0" applyNumberFormat="1" applyFont="1" applyFill="1" applyBorder="1" applyAlignment="1" applyProtection="1">
      <alignment horizontal="center" vertical="center"/>
      <protection hidden="1"/>
    </xf>
    <xf numFmtId="180" fontId="7" fillId="3" borderId="21" xfId="0" applyNumberFormat="1" applyFont="1" applyFill="1" applyBorder="1" applyAlignment="1" applyProtection="1">
      <alignment horizontal="center" vertical="center"/>
      <protection hidden="1"/>
    </xf>
    <xf numFmtId="180" fontId="7" fillId="3" borderId="39" xfId="0" applyNumberFormat="1" applyFont="1" applyFill="1" applyBorder="1" applyAlignment="1" applyProtection="1">
      <alignment horizontal="center" vertical="center"/>
      <protection hidden="1"/>
    </xf>
    <xf numFmtId="180" fontId="7" fillId="3" borderId="21" xfId="0" applyNumberFormat="1" applyFont="1" applyFill="1" applyBorder="1" applyAlignment="1" applyProtection="1">
      <alignment horizontal="left" vertical="center"/>
      <protection hidden="1"/>
    </xf>
    <xf numFmtId="0" fontId="7" fillId="3" borderId="21" xfId="0" applyFont="1" applyFill="1" applyBorder="1" applyAlignment="1" applyProtection="1">
      <alignment horizontal="left" vertical="center"/>
      <protection hidden="1"/>
    </xf>
    <xf numFmtId="0" fontId="7" fillId="3" borderId="22" xfId="0" applyFont="1" applyFill="1" applyBorder="1" applyAlignment="1" applyProtection="1">
      <alignment horizontal="left" vertical="center"/>
      <protection hidden="1"/>
    </xf>
    <xf numFmtId="181" fontId="7" fillId="3" borderId="23" xfId="0" applyNumberFormat="1" applyFont="1" applyFill="1" applyBorder="1" applyAlignment="1" applyProtection="1">
      <alignment horizontal="center" vertical="center"/>
      <protection hidden="1"/>
    </xf>
    <xf numFmtId="181" fontId="7" fillId="3" borderId="21" xfId="0" applyNumberFormat="1" applyFont="1" applyFill="1" applyBorder="1" applyAlignment="1" applyProtection="1">
      <alignment horizontal="center" vertical="center"/>
      <protection hidden="1"/>
    </xf>
    <xf numFmtId="0" fontId="0" fillId="0" borderId="21" xfId="0" applyBorder="1" applyAlignment="1">
      <alignment horizontal="center" vertical="center"/>
    </xf>
    <xf numFmtId="0" fontId="0" fillId="3" borderId="47" xfId="0" applyFill="1" applyBorder="1" applyAlignment="1" applyProtection="1">
      <alignment horizontal="distributed" vertical="center" indent="1"/>
      <protection hidden="1"/>
    </xf>
    <xf numFmtId="0" fontId="0" fillId="3" borderId="21" xfId="0" applyFill="1" applyBorder="1" applyAlignment="1" applyProtection="1">
      <alignment horizontal="distributed" vertical="center" indent="1"/>
      <protection hidden="1"/>
    </xf>
    <xf numFmtId="0" fontId="0" fillId="3" borderId="39" xfId="0" applyFill="1" applyBorder="1" applyAlignment="1" applyProtection="1">
      <alignment horizontal="distributed" vertical="center" indent="1"/>
      <protection hidden="1"/>
    </xf>
    <xf numFmtId="0" fontId="7" fillId="3" borderId="23" xfId="0" applyFont="1" applyFill="1" applyBorder="1" applyAlignment="1" applyProtection="1">
      <alignment horizontal="left" vertical="center" shrinkToFit="1"/>
      <protection hidden="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3" borderId="6" xfId="0" applyFill="1" applyBorder="1" applyAlignment="1" applyProtection="1">
      <alignment horizontal="distributed" vertical="center" indent="1"/>
      <protection hidden="1"/>
    </xf>
    <xf numFmtId="0" fontId="6" fillId="3" borderId="6" xfId="0" applyFont="1" applyFill="1" applyBorder="1" applyAlignment="1">
      <alignment horizontal="left" vertical="center" indent="1" shrinkToFit="1"/>
    </xf>
    <xf numFmtId="0" fontId="0" fillId="3" borderId="0" xfId="0" applyFill="1" applyAlignment="1">
      <alignment horizontal="left" vertical="center" indent="1" shrinkToFit="1"/>
    </xf>
    <xf numFmtId="0" fontId="0" fillId="3" borderId="9" xfId="0" applyFill="1" applyBorder="1" applyAlignment="1" applyProtection="1">
      <alignment horizontal="distributed" vertical="center" indent="1"/>
      <protection hidden="1"/>
    </xf>
    <xf numFmtId="0" fontId="0" fillId="3" borderId="1" xfId="0" applyFill="1" applyBorder="1" applyAlignment="1" applyProtection="1">
      <alignment horizontal="distributed" vertical="center" indent="1"/>
      <protection hidden="1"/>
    </xf>
    <xf numFmtId="0" fontId="0" fillId="3" borderId="31" xfId="0" applyFill="1" applyBorder="1" applyAlignment="1" applyProtection="1">
      <alignment horizontal="distributed" vertical="center" indent="1"/>
      <protection hidden="1"/>
    </xf>
    <xf numFmtId="0" fontId="0" fillId="3" borderId="6" xfId="0" applyFill="1" applyBorder="1" applyAlignment="1" applyProtection="1">
      <alignment horizontal="distributed" vertical="center"/>
      <protection hidden="1"/>
    </xf>
    <xf numFmtId="0" fontId="0" fillId="3" borderId="0" xfId="0" applyFill="1" applyAlignment="1" applyProtection="1">
      <alignment horizontal="distributed" vertical="center"/>
      <protection hidden="1"/>
    </xf>
    <xf numFmtId="0" fontId="0" fillId="3" borderId="13" xfId="0" applyFill="1" applyBorder="1" applyAlignment="1" applyProtection="1">
      <alignment horizontal="distributed" vertical="center"/>
      <protection hidden="1"/>
    </xf>
    <xf numFmtId="0" fontId="0" fillId="3" borderId="55" xfId="0" applyFill="1" applyBorder="1" applyAlignment="1" applyProtection="1">
      <alignment horizontal="distributed" vertical="center"/>
      <protection hidden="1"/>
    </xf>
    <xf numFmtId="0" fontId="0" fillId="3" borderId="4" xfId="0" applyFill="1" applyBorder="1" applyAlignment="1" applyProtection="1">
      <alignment horizontal="distributed" vertical="center"/>
      <protection hidden="1"/>
    </xf>
    <xf numFmtId="0" fontId="0" fillId="3" borderId="25" xfId="0" applyFill="1" applyBorder="1" applyAlignment="1" applyProtection="1">
      <alignment horizontal="distributed" vertical="center"/>
      <protection hidden="1"/>
    </xf>
    <xf numFmtId="0" fontId="7" fillId="3" borderId="0" xfId="0" applyFont="1" applyFill="1" applyAlignment="1" applyProtection="1">
      <alignment horizontal="center" vertical="center"/>
      <protection hidden="1"/>
    </xf>
    <xf numFmtId="0" fontId="6" fillId="3" borderId="0" xfId="0" applyFont="1" applyFill="1" applyAlignment="1" applyProtection="1">
      <alignment horizontal="right" vertical="top"/>
      <protection hidden="1"/>
    </xf>
    <xf numFmtId="0" fontId="0" fillId="3" borderId="0" xfId="0" applyFill="1" applyAlignment="1" applyProtection="1">
      <alignment horizontal="center" vertical="top"/>
      <protection hidden="1"/>
    </xf>
    <xf numFmtId="0" fontId="0" fillId="3" borderId="0" xfId="0" applyFill="1" applyAlignment="1" applyProtection="1">
      <alignment horizontal="left" vertical="top"/>
      <protection hidden="1"/>
    </xf>
    <xf numFmtId="0" fontId="6" fillId="3" borderId="4" xfId="0" applyFont="1" applyFill="1" applyBorder="1" applyAlignment="1" applyProtection="1">
      <alignment horizontal="left" vertical="center"/>
      <protection hidden="1"/>
    </xf>
    <xf numFmtId="0" fontId="6" fillId="3" borderId="40" xfId="0" applyFont="1" applyFill="1" applyBorder="1" applyAlignment="1" applyProtection="1">
      <alignment horizontal="left" vertical="center"/>
      <protection hidden="1"/>
    </xf>
    <xf numFmtId="49" fontId="0" fillId="3" borderId="0" xfId="0" applyNumberFormat="1" applyFill="1" applyAlignment="1" applyProtection="1">
      <alignment horizontal="center" vertical="center"/>
      <protection hidden="1"/>
    </xf>
    <xf numFmtId="0" fontId="0" fillId="3" borderId="7" xfId="0" applyFill="1" applyBorder="1" applyAlignment="1" applyProtection="1">
      <alignment horizontal="distributed" vertical="center" indent="1"/>
      <protection hidden="1"/>
    </xf>
    <xf numFmtId="0" fontId="0" fillId="3" borderId="55" xfId="0" applyFill="1" applyBorder="1" applyAlignment="1" applyProtection="1">
      <alignment horizontal="distributed" vertical="center" indent="1"/>
      <protection hidden="1"/>
    </xf>
    <xf numFmtId="0" fontId="0" fillId="3" borderId="4" xfId="0" applyFill="1" applyBorder="1" applyAlignment="1" applyProtection="1">
      <alignment horizontal="distributed" vertical="center" indent="1"/>
      <protection hidden="1"/>
    </xf>
    <xf numFmtId="0" fontId="0" fillId="3" borderId="25" xfId="0" applyFill="1" applyBorder="1" applyAlignment="1" applyProtection="1">
      <alignment horizontal="distributed" vertical="center" indent="1"/>
      <protection hidden="1"/>
    </xf>
    <xf numFmtId="0" fontId="7" fillId="3" borderId="56" xfId="0" applyFont="1" applyFill="1" applyBorder="1" applyAlignment="1" applyProtection="1">
      <alignment horizontal="left" vertical="center" shrinkToFit="1"/>
      <protection hidden="1"/>
    </xf>
    <xf numFmtId="0" fontId="0" fillId="0" borderId="57" xfId="0" applyBorder="1" applyAlignment="1">
      <alignment horizontal="left" vertical="center" shrinkToFit="1"/>
    </xf>
    <xf numFmtId="0" fontId="0" fillId="0" borderId="58" xfId="0" applyBorder="1" applyAlignment="1">
      <alignment horizontal="left" vertical="center" shrinkToFit="1"/>
    </xf>
    <xf numFmtId="49" fontId="7" fillId="3" borderId="0" xfId="0" applyNumberFormat="1" applyFont="1" applyFill="1" applyAlignment="1" applyProtection="1">
      <alignment horizontal="center" vertical="center"/>
      <protection hidden="1"/>
    </xf>
    <xf numFmtId="0" fontId="7" fillId="3" borderId="0" xfId="0" applyFont="1" applyFill="1" applyAlignment="1" applyProtection="1">
      <alignment horizontal="left" vertical="center" shrinkToFit="1"/>
      <protection hidden="1"/>
    </xf>
    <xf numFmtId="0" fontId="0" fillId="0" borderId="0" xfId="0" applyAlignment="1">
      <alignment horizontal="left" vertical="center" shrinkToFit="1"/>
    </xf>
    <xf numFmtId="49" fontId="13" fillId="3" borderId="17" xfId="0" applyNumberFormat="1" applyFont="1" applyFill="1" applyBorder="1" applyAlignment="1" applyProtection="1">
      <alignment horizontal="center" vertical="center"/>
      <protection hidden="1"/>
    </xf>
    <xf numFmtId="49" fontId="13" fillId="3" borderId="35" xfId="0" applyNumberFormat="1" applyFont="1" applyFill="1" applyBorder="1" applyAlignment="1" applyProtection="1">
      <alignment horizontal="center" vertical="center"/>
      <protection hidden="1"/>
    </xf>
    <xf numFmtId="49" fontId="13" fillId="3" borderId="18" xfId="0" applyNumberFormat="1" applyFont="1" applyFill="1" applyBorder="1" applyAlignment="1" applyProtection="1">
      <alignment horizontal="center" vertical="center"/>
      <protection hidden="1"/>
    </xf>
    <xf numFmtId="49" fontId="13" fillId="3" borderId="36" xfId="0" applyNumberFormat="1" applyFont="1" applyFill="1" applyBorder="1" applyAlignment="1" applyProtection="1">
      <alignment horizontal="center" vertical="center"/>
      <protection hidden="1"/>
    </xf>
    <xf numFmtId="49" fontId="13" fillId="3" borderId="37" xfId="0" applyNumberFormat="1" applyFont="1" applyFill="1" applyBorder="1" applyAlignment="1" applyProtection="1">
      <alignment horizontal="center" vertical="center"/>
      <protection hidden="1"/>
    </xf>
    <xf numFmtId="49" fontId="13" fillId="3" borderId="38" xfId="0" applyNumberFormat="1" applyFont="1" applyFill="1" applyBorder="1" applyAlignment="1" applyProtection="1">
      <alignment horizontal="center" vertical="center"/>
      <protection hidden="1"/>
    </xf>
    <xf numFmtId="0" fontId="7" fillId="3" borderId="0" xfId="0" applyFont="1" applyFill="1" applyAlignment="1" applyProtection="1">
      <alignment horizontal="left" vertical="center"/>
      <protection hidden="1"/>
    </xf>
    <xf numFmtId="0" fontId="13" fillId="3" borderId="35" xfId="0" applyFont="1" applyFill="1" applyBorder="1" applyAlignment="1" applyProtection="1">
      <alignment horizontal="center" vertical="center"/>
      <protection hidden="1"/>
    </xf>
    <xf numFmtId="0" fontId="13" fillId="3" borderId="18" xfId="0" applyFont="1" applyFill="1" applyBorder="1" applyAlignment="1" applyProtection="1">
      <alignment horizontal="center" vertical="center"/>
      <protection hidden="1"/>
    </xf>
    <xf numFmtId="0" fontId="13" fillId="3" borderId="36" xfId="0" applyFont="1" applyFill="1" applyBorder="1" applyAlignment="1" applyProtection="1">
      <alignment horizontal="center" vertical="center"/>
      <protection hidden="1"/>
    </xf>
    <xf numFmtId="0" fontId="13" fillId="3" borderId="37" xfId="0" applyFont="1" applyFill="1" applyBorder="1" applyAlignment="1" applyProtection="1">
      <alignment horizontal="center" vertical="center"/>
      <protection hidden="1"/>
    </xf>
    <xf numFmtId="0" fontId="13" fillId="3" borderId="38" xfId="0" applyFont="1" applyFill="1" applyBorder="1" applyAlignment="1" applyProtection="1">
      <alignment horizontal="center" vertical="center"/>
      <protection hidden="1"/>
    </xf>
    <xf numFmtId="49" fontId="13" fillId="0" borderId="17" xfId="0" applyNumberFormat="1" applyFont="1" applyBorder="1" applyAlignment="1" applyProtection="1">
      <alignment horizontal="center" vertical="center"/>
      <protection locked="0"/>
    </xf>
    <xf numFmtId="49" fontId="13" fillId="0" borderId="35" xfId="0" applyNumberFormat="1" applyFont="1" applyBorder="1" applyAlignment="1" applyProtection="1">
      <alignment horizontal="center" vertical="center"/>
      <protection locked="0"/>
    </xf>
    <xf numFmtId="49" fontId="13" fillId="0" borderId="18" xfId="0" applyNumberFormat="1" applyFont="1" applyBorder="1" applyAlignment="1" applyProtection="1">
      <alignment horizontal="center" vertical="center"/>
      <protection locked="0"/>
    </xf>
    <xf numFmtId="49" fontId="13" fillId="0" borderId="36" xfId="0" applyNumberFormat="1" applyFont="1" applyBorder="1" applyAlignment="1" applyProtection="1">
      <alignment horizontal="center" vertical="center"/>
      <protection locked="0"/>
    </xf>
    <xf numFmtId="49" fontId="13" fillId="0" borderId="37" xfId="0" quotePrefix="1" applyNumberFormat="1" applyFont="1" applyBorder="1" applyAlignment="1" applyProtection="1">
      <alignment horizontal="center" vertical="center"/>
      <protection locked="0"/>
    </xf>
    <xf numFmtId="49" fontId="13" fillId="0" borderId="38" xfId="0" applyNumberFormat="1" applyFont="1" applyBorder="1" applyAlignment="1" applyProtection="1">
      <alignment horizontal="center" vertical="center"/>
      <protection locked="0"/>
    </xf>
    <xf numFmtId="58" fontId="0" fillId="0" borderId="19" xfId="0" applyNumberFormat="1" applyBorder="1" applyAlignment="1" applyProtection="1">
      <alignment horizontal="center" vertical="center" shrinkToFit="1"/>
      <protection locked="0"/>
    </xf>
    <xf numFmtId="58" fontId="0" fillId="0" borderId="11" xfId="0" applyNumberFormat="1" applyBorder="1" applyAlignment="1" applyProtection="1">
      <alignment horizontal="center" vertical="center" shrinkToFit="1"/>
      <protection locked="0"/>
    </xf>
    <xf numFmtId="58" fontId="0" fillId="0" borderId="15" xfId="0" applyNumberFormat="1" applyBorder="1" applyAlignment="1" applyProtection="1">
      <alignment horizontal="center" vertical="center" shrinkToFit="1"/>
      <protection locked="0"/>
    </xf>
    <xf numFmtId="58" fontId="0" fillId="0" borderId="23" xfId="0" applyNumberFormat="1" applyBorder="1" applyAlignment="1" applyProtection="1">
      <alignment horizontal="center" vertical="center" shrinkToFit="1"/>
      <protection locked="0"/>
    </xf>
    <xf numFmtId="58" fontId="0" fillId="0" borderId="21" xfId="0" applyNumberFormat="1" applyBorder="1" applyAlignment="1" applyProtection="1">
      <alignment horizontal="center" vertical="center" shrinkToFit="1"/>
      <protection locked="0"/>
    </xf>
    <xf numFmtId="58" fontId="0" fillId="0" borderId="39" xfId="0" applyNumberFormat="1" applyBorder="1" applyAlignment="1" applyProtection="1">
      <alignment horizontal="center" vertical="center" shrinkToFit="1"/>
      <protection locked="0"/>
    </xf>
    <xf numFmtId="177" fontId="37" fillId="2" borderId="23" xfId="0" applyNumberFormat="1" applyFont="1" applyFill="1" applyBorder="1" applyAlignment="1" applyProtection="1">
      <alignment horizontal="right" vertical="center"/>
      <protection hidden="1"/>
    </xf>
    <xf numFmtId="177" fontId="37" fillId="2" borderId="21" xfId="0" applyNumberFormat="1" applyFont="1" applyFill="1" applyBorder="1" applyAlignment="1" applyProtection="1">
      <alignment horizontal="right" vertical="center"/>
      <protection hidden="1"/>
    </xf>
    <xf numFmtId="177" fontId="37" fillId="2" borderId="39" xfId="0" applyNumberFormat="1" applyFont="1" applyFill="1" applyBorder="1" applyAlignment="1" applyProtection="1">
      <alignment horizontal="right" vertical="center"/>
      <protection hidden="1"/>
    </xf>
    <xf numFmtId="0" fontId="6" fillId="0" borderId="6" xfId="0" applyFont="1" applyBorder="1" applyAlignment="1" applyProtection="1">
      <alignment horizontal="left" vertical="center" indent="1" shrinkToFit="1"/>
      <protection locked="0"/>
    </xf>
    <xf numFmtId="0" fontId="0" fillId="0" borderId="0" xfId="0" applyAlignment="1" applyProtection="1">
      <alignment horizontal="left" vertical="center" indent="1" shrinkToFit="1"/>
      <protection locked="0"/>
    </xf>
    <xf numFmtId="0" fontId="7" fillId="0" borderId="8" xfId="0" applyFont="1" applyBorder="1" applyAlignment="1" applyProtection="1">
      <alignment horizontal="left" vertical="center" shrinkToFit="1"/>
      <protection locked="0"/>
    </xf>
    <xf numFmtId="0" fontId="7" fillId="0" borderId="2"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0" fontId="7" fillId="0" borderId="23" xfId="0" applyFont="1" applyBorder="1" applyAlignment="1" applyProtection="1">
      <alignment horizontal="left" vertical="center" shrinkToFit="1"/>
      <protection locked="0"/>
    </xf>
    <xf numFmtId="0" fontId="7" fillId="0" borderId="21" xfId="0" applyFont="1" applyBorder="1" applyAlignment="1" applyProtection="1">
      <alignment horizontal="left" vertical="center" shrinkToFit="1"/>
      <protection locked="0"/>
    </xf>
    <xf numFmtId="0" fontId="7" fillId="0" borderId="22" xfId="0" applyFont="1" applyBorder="1" applyAlignment="1" applyProtection="1">
      <alignment horizontal="left" vertical="center" shrinkToFit="1"/>
      <protection locked="0"/>
    </xf>
    <xf numFmtId="58" fontId="0" fillId="0" borderId="16" xfId="0" applyNumberFormat="1" applyBorder="1" applyAlignment="1" applyProtection="1">
      <alignment horizontal="center" vertical="center" shrinkToFit="1"/>
      <protection locked="0"/>
    </xf>
    <xf numFmtId="58" fontId="0" fillId="0" borderId="1" xfId="0" applyNumberFormat="1" applyBorder="1" applyAlignment="1" applyProtection="1">
      <alignment horizontal="center" vertical="center" shrinkToFit="1"/>
      <protection locked="0"/>
    </xf>
    <xf numFmtId="58" fontId="0" fillId="0" borderId="31" xfId="0" applyNumberFormat="1" applyBorder="1" applyAlignment="1" applyProtection="1">
      <alignment horizontal="center" vertical="center" shrinkToFit="1"/>
      <protection locked="0"/>
    </xf>
    <xf numFmtId="0" fontId="0" fillId="2" borderId="0" xfId="0" applyFill="1" applyAlignment="1">
      <alignment horizontal="left" vertical="top"/>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34" xfId="0" applyFill="1" applyBorder="1" applyAlignment="1">
      <alignment horizontal="center" vertical="center"/>
    </xf>
    <xf numFmtId="0" fontId="0" fillId="2" borderId="23" xfId="0" applyFill="1" applyBorder="1" applyAlignment="1">
      <alignment horizontal="distributed" vertical="center"/>
    </xf>
    <xf numFmtId="0" fontId="0" fillId="2" borderId="21" xfId="0" applyFill="1" applyBorder="1" applyAlignment="1">
      <alignment horizontal="distributed" vertical="center"/>
    </xf>
    <xf numFmtId="0" fontId="0" fillId="2" borderId="39" xfId="0" applyFill="1" applyBorder="1" applyAlignment="1">
      <alignment horizontal="distributed" vertical="center"/>
    </xf>
    <xf numFmtId="181" fontId="7" fillId="0" borderId="23" xfId="0" applyNumberFormat="1" applyFont="1" applyBorder="1" applyAlignment="1" applyProtection="1">
      <alignment horizontal="center" vertical="center"/>
      <protection locked="0"/>
    </xf>
    <xf numFmtId="181" fontId="7" fillId="0" borderId="21" xfId="0" applyNumberFormat="1" applyFont="1" applyBorder="1" applyAlignment="1" applyProtection="1">
      <alignment horizontal="center" vertical="center"/>
      <protection locked="0"/>
    </xf>
    <xf numFmtId="0" fontId="6" fillId="2" borderId="0" xfId="0" applyFont="1" applyFill="1" applyAlignment="1">
      <alignment horizontal="right" vertical="top"/>
    </xf>
    <xf numFmtId="180" fontId="7" fillId="0" borderId="23" xfId="0" applyNumberFormat="1" applyFont="1" applyBorder="1" applyAlignment="1" applyProtection="1">
      <alignment horizontal="center" vertical="center"/>
      <protection locked="0"/>
    </xf>
    <xf numFmtId="180" fontId="7" fillId="0" borderId="21" xfId="0" applyNumberFormat="1" applyFont="1" applyBorder="1" applyAlignment="1" applyProtection="1">
      <alignment horizontal="center" vertical="center"/>
      <protection locked="0"/>
    </xf>
    <xf numFmtId="180" fontId="7" fillId="0" borderId="39" xfId="0" applyNumberFormat="1" applyFont="1" applyBorder="1" applyAlignment="1" applyProtection="1">
      <alignment horizontal="center" vertical="center"/>
      <protection locked="0"/>
    </xf>
    <xf numFmtId="0" fontId="0" fillId="2" borderId="47" xfId="0" applyFill="1" applyBorder="1" applyAlignment="1">
      <alignment horizontal="distributed" vertical="center" indent="1"/>
    </xf>
    <xf numFmtId="0" fontId="0" fillId="2" borderId="21" xfId="0" applyFill="1" applyBorder="1" applyAlignment="1">
      <alignment horizontal="distributed" vertical="center" indent="1"/>
    </xf>
    <xf numFmtId="0" fontId="0" fillId="2" borderId="39" xfId="0" applyFill="1" applyBorder="1" applyAlignment="1">
      <alignment horizontal="distributed" vertical="center" indent="1"/>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13" xfId="0" applyFill="1" applyBorder="1" applyAlignment="1">
      <alignment horizontal="center" vertical="center"/>
    </xf>
    <xf numFmtId="0" fontId="40" fillId="3" borderId="60" xfId="0" applyFont="1" applyFill="1" applyBorder="1" applyAlignment="1" applyProtection="1">
      <alignment horizontal="center" vertical="center" shrinkToFit="1"/>
      <protection hidden="1"/>
    </xf>
    <xf numFmtId="0" fontId="40" fillId="3" borderId="61" xfId="0" applyFont="1" applyFill="1" applyBorder="1" applyAlignment="1" applyProtection="1">
      <alignment horizontal="center" vertical="center" shrinkToFit="1"/>
      <protection hidden="1"/>
    </xf>
    <xf numFmtId="0" fontId="40" fillId="3" borderId="62" xfId="0" applyFont="1" applyFill="1" applyBorder="1" applyAlignment="1" applyProtection="1">
      <alignment horizontal="center" vertical="center" shrinkToFit="1"/>
      <protection hidden="1"/>
    </xf>
    <xf numFmtId="0" fontId="0" fillId="3" borderId="0" xfId="0" applyFill="1" applyAlignment="1">
      <alignment horizontal="center" vertical="center"/>
    </xf>
    <xf numFmtId="0" fontId="0" fillId="3" borderId="0" xfId="0" applyFill="1" applyAlignment="1">
      <alignment horizontal="center"/>
    </xf>
    <xf numFmtId="0" fontId="6" fillId="3" borderId="7" xfId="0" applyFont="1" applyFill="1" applyBorder="1" applyAlignment="1" applyProtection="1">
      <alignment horizontal="center" vertical="center"/>
      <protection hidden="1"/>
    </xf>
    <xf numFmtId="0" fontId="0" fillId="2" borderId="23"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0" fontId="0" fillId="2" borderId="39" xfId="0" applyFill="1" applyBorder="1" applyAlignment="1" applyProtection="1">
      <alignment horizontal="center" vertical="center"/>
      <protection hidden="1"/>
    </xf>
    <xf numFmtId="0" fontId="0" fillId="2" borderId="23" xfId="0" applyFill="1" applyBorder="1" applyAlignment="1" applyProtection="1">
      <alignment horizontal="left" vertical="center"/>
      <protection hidden="1"/>
    </xf>
    <xf numFmtId="0" fontId="0" fillId="2" borderId="21" xfId="0" applyFill="1" applyBorder="1" applyAlignment="1" applyProtection="1">
      <alignment horizontal="left" vertical="center"/>
      <protection hidden="1"/>
    </xf>
    <xf numFmtId="0" fontId="0" fillId="2" borderId="39" xfId="0" applyFill="1" applyBorder="1" applyAlignment="1" applyProtection="1">
      <alignment horizontal="left" vertical="center"/>
      <protection hidden="1"/>
    </xf>
    <xf numFmtId="0" fontId="0" fillId="2" borderId="8" xfId="0" applyFill="1" applyBorder="1" applyAlignment="1" applyProtection="1">
      <alignment horizontal="center" vertical="center"/>
      <protection hidden="1"/>
    </xf>
    <xf numFmtId="0" fontId="0" fillId="2" borderId="2"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0" fillId="2" borderId="10" xfId="0" applyFill="1" applyBorder="1" applyAlignment="1" applyProtection="1">
      <alignment horizontal="center" vertical="center"/>
      <protection hidden="1"/>
    </xf>
    <xf numFmtId="179" fontId="0" fillId="2" borderId="23" xfId="1" applyNumberFormat="1" applyFont="1" applyFill="1" applyBorder="1" applyAlignment="1" applyProtection="1">
      <alignment horizontal="right" vertical="center"/>
      <protection hidden="1"/>
    </xf>
    <xf numFmtId="179" fontId="0" fillId="2" borderId="21" xfId="1" applyNumberFormat="1" applyFont="1" applyFill="1" applyBorder="1" applyAlignment="1" applyProtection="1">
      <alignment horizontal="right" vertical="center"/>
      <protection hidden="1"/>
    </xf>
    <xf numFmtId="179" fontId="0" fillId="2" borderId="22" xfId="1" applyNumberFormat="1" applyFont="1" applyFill="1" applyBorder="1" applyAlignment="1" applyProtection="1">
      <alignment horizontal="right" vertical="center"/>
      <protection hidden="1"/>
    </xf>
    <xf numFmtId="0" fontId="6" fillId="2" borderId="2" xfId="0" applyFont="1" applyFill="1" applyBorder="1" applyAlignment="1" applyProtection="1">
      <alignment horizontal="center" vertical="center"/>
      <protection hidden="1"/>
    </xf>
    <xf numFmtId="0" fontId="6" fillId="2" borderId="34"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6" fillId="2" borderId="13" xfId="0" applyFont="1" applyFill="1" applyBorder="1" applyAlignment="1" applyProtection="1">
      <alignment horizontal="center" vertical="center"/>
      <protection hidden="1"/>
    </xf>
    <xf numFmtId="177" fontId="0" fillId="2" borderId="23" xfId="0" applyNumberFormat="1" applyFill="1" applyBorder="1" applyAlignment="1" applyProtection="1">
      <alignment horizontal="right" vertical="center"/>
      <protection hidden="1"/>
    </xf>
    <xf numFmtId="177" fontId="0" fillId="2" borderId="21" xfId="0" applyNumberFormat="1" applyFill="1" applyBorder="1" applyAlignment="1" applyProtection="1">
      <alignment horizontal="right" vertical="center"/>
      <protection hidden="1"/>
    </xf>
    <xf numFmtId="177" fontId="0" fillId="2" borderId="39" xfId="0" applyNumberFormat="1" applyFill="1" applyBorder="1" applyAlignment="1" applyProtection="1">
      <alignment horizontal="right" vertical="center"/>
      <protection hidden="1"/>
    </xf>
    <xf numFmtId="0" fontId="37" fillId="3" borderId="23" xfId="0" applyFont="1" applyFill="1" applyBorder="1" applyAlignment="1" applyProtection="1">
      <alignment horizontal="center" vertical="center"/>
      <protection hidden="1"/>
    </xf>
    <xf numFmtId="0" fontId="37" fillId="3" borderId="21" xfId="0" applyFont="1" applyFill="1" applyBorder="1" applyAlignment="1" applyProtection="1">
      <alignment horizontal="center" vertical="center"/>
      <protection hidden="1"/>
    </xf>
    <xf numFmtId="0" fontId="37" fillId="2" borderId="49" xfId="0" applyFont="1" applyFill="1" applyBorder="1" applyAlignment="1" applyProtection="1">
      <alignment horizontal="center" vertical="center"/>
      <protection hidden="1"/>
    </xf>
    <xf numFmtId="0" fontId="37" fillId="2" borderId="50" xfId="0" applyFont="1" applyFill="1" applyBorder="1" applyAlignment="1" applyProtection="1">
      <alignment horizontal="center" vertical="center"/>
      <protection hidden="1"/>
    </xf>
    <xf numFmtId="0" fontId="37" fillId="2" borderId="51" xfId="0" applyFont="1" applyFill="1" applyBorder="1" applyAlignment="1" applyProtection="1">
      <alignment horizontal="center" vertical="center"/>
      <protection hidden="1"/>
    </xf>
    <xf numFmtId="0" fontId="0" fillId="2" borderId="66" xfId="0" applyFill="1" applyBorder="1" applyAlignment="1" applyProtection="1">
      <alignment horizontal="center" vertical="center"/>
      <protection hidden="1"/>
    </xf>
    <xf numFmtId="0" fontId="0" fillId="2" borderId="67" xfId="0" applyFill="1" applyBorder="1" applyAlignment="1" applyProtection="1">
      <alignment horizontal="center" vertical="center"/>
      <protection hidden="1"/>
    </xf>
    <xf numFmtId="0" fontId="0" fillId="2" borderId="68" xfId="0" applyFill="1" applyBorder="1" applyAlignment="1" applyProtection="1">
      <alignment horizontal="center" vertical="center"/>
      <protection hidden="1"/>
    </xf>
    <xf numFmtId="0" fontId="0" fillId="2" borderId="41" xfId="0" applyFill="1" applyBorder="1" applyAlignment="1" applyProtection="1">
      <alignment horizontal="center" vertical="center"/>
      <protection hidden="1"/>
    </xf>
    <xf numFmtId="0" fontId="0" fillId="2" borderId="42" xfId="0" applyFill="1" applyBorder="1" applyAlignment="1" applyProtection="1">
      <alignment horizontal="center" vertical="center"/>
      <protection hidden="1"/>
    </xf>
    <xf numFmtId="0" fontId="0" fillId="2" borderId="43" xfId="0" applyFill="1" applyBorder="1" applyAlignment="1" applyProtection="1">
      <alignment horizontal="center" vertical="center"/>
      <protection hidden="1"/>
    </xf>
    <xf numFmtId="0" fontId="0" fillId="2" borderId="44" xfId="0" applyFill="1" applyBorder="1" applyAlignment="1" applyProtection="1">
      <alignment horizontal="center" vertical="center"/>
      <protection hidden="1"/>
    </xf>
    <xf numFmtId="0" fontId="0" fillId="2" borderId="45" xfId="0" applyFill="1" applyBorder="1" applyAlignment="1" applyProtection="1">
      <alignment horizontal="center" vertical="center"/>
      <protection hidden="1"/>
    </xf>
    <xf numFmtId="0" fontId="0" fillId="2" borderId="46" xfId="0" applyFill="1" applyBorder="1" applyAlignment="1" applyProtection="1">
      <alignment horizontal="center" vertical="center"/>
      <protection hidden="1"/>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5" xfId="0" applyFill="1" applyBorder="1" applyAlignment="1">
      <alignment horizontal="center" shrinkToFit="1"/>
    </xf>
    <xf numFmtId="0" fontId="0" fillId="2" borderId="0" xfId="0" applyFill="1" applyAlignment="1">
      <alignment horizontal="center" shrinkToFit="1"/>
    </xf>
    <xf numFmtId="0" fontId="0" fillId="2" borderId="13" xfId="0" applyFill="1" applyBorder="1" applyAlignment="1">
      <alignment horizontal="center" shrinkToFit="1"/>
    </xf>
    <xf numFmtId="49" fontId="7" fillId="0" borderId="0" xfId="0" applyNumberFormat="1" applyFont="1" applyAlignment="1" applyProtection="1">
      <alignment horizontal="left" vertical="center" shrinkToFit="1"/>
      <protection locked="0"/>
    </xf>
    <xf numFmtId="178" fontId="6" fillId="0" borderId="5" xfId="0" applyNumberFormat="1" applyFont="1" applyBorder="1" applyAlignment="1" applyProtection="1">
      <alignment horizontal="center" vertical="top" wrapText="1"/>
      <protection locked="0"/>
    </xf>
    <xf numFmtId="178" fontId="6" fillId="0" borderId="0" xfId="0" applyNumberFormat="1" applyFont="1" applyAlignment="1" applyProtection="1">
      <alignment horizontal="center" vertical="top" wrapText="1"/>
      <protection locked="0"/>
    </xf>
    <xf numFmtId="178" fontId="6" fillId="0" borderId="10" xfId="0" applyNumberFormat="1" applyFont="1" applyBorder="1" applyAlignment="1" applyProtection="1">
      <alignment horizontal="center" vertical="top" wrapText="1"/>
      <protection locked="0"/>
    </xf>
    <xf numFmtId="178" fontId="6" fillId="0" borderId="16" xfId="0" applyNumberFormat="1" applyFont="1" applyBorder="1" applyAlignment="1" applyProtection="1">
      <alignment horizontal="center" vertical="top" wrapText="1"/>
      <protection locked="0"/>
    </xf>
    <xf numFmtId="178" fontId="6" fillId="0" borderId="1" xfId="0" applyNumberFormat="1" applyFont="1" applyBorder="1" applyAlignment="1" applyProtection="1">
      <alignment horizontal="center" vertical="top" wrapText="1"/>
      <protection locked="0"/>
    </xf>
    <xf numFmtId="178" fontId="6" fillId="0" borderId="12" xfId="0" applyNumberFormat="1" applyFont="1" applyBorder="1" applyAlignment="1" applyProtection="1">
      <alignment horizontal="center" vertical="top" wrapText="1"/>
      <protection locked="0"/>
    </xf>
    <xf numFmtId="0" fontId="0" fillId="2" borderId="11" xfId="0" applyFill="1" applyBorder="1" applyAlignment="1" applyProtection="1">
      <alignment horizontal="left" vertical="center"/>
      <protection hidden="1"/>
    </xf>
    <xf numFmtId="0" fontId="11" fillId="2" borderId="11" xfId="0" applyFont="1" applyFill="1" applyBorder="1" applyAlignment="1">
      <alignment horizontal="center" vertical="center" wrapText="1"/>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15" xfId="0" applyFill="1" applyBorder="1" applyAlignment="1">
      <alignment horizontal="center" vertical="center"/>
    </xf>
    <xf numFmtId="0" fontId="37" fillId="2" borderId="49" xfId="0" applyFont="1" applyFill="1" applyBorder="1" applyAlignment="1" applyProtection="1">
      <alignment horizontal="left" vertical="center"/>
      <protection hidden="1"/>
    </xf>
    <xf numFmtId="0" fontId="37" fillId="2" borderId="50" xfId="0" applyFont="1" applyFill="1" applyBorder="1" applyAlignment="1" applyProtection="1">
      <alignment horizontal="left" vertical="center"/>
      <protection hidden="1"/>
    </xf>
    <xf numFmtId="0" fontId="37" fillId="2" borderId="1" xfId="0" applyFont="1" applyFill="1" applyBorder="1" applyAlignment="1" applyProtection="1">
      <alignment horizontal="left" vertical="center"/>
      <protection hidden="1"/>
    </xf>
    <xf numFmtId="0" fontId="37" fillId="2" borderId="51" xfId="0" applyFont="1" applyFill="1" applyBorder="1" applyAlignment="1" applyProtection="1">
      <alignment horizontal="left" vertical="center"/>
      <protection hidden="1"/>
    </xf>
    <xf numFmtId="0" fontId="0" fillId="2" borderId="8" xfId="0" applyFill="1" applyBorder="1" applyAlignment="1">
      <alignment horizontal="left" vertical="center"/>
    </xf>
    <xf numFmtId="0" fontId="0" fillId="2" borderId="2" xfId="0" applyFill="1" applyBorder="1" applyAlignment="1">
      <alignment horizontal="left" vertical="center"/>
    </xf>
    <xf numFmtId="0" fontId="0" fillId="2" borderId="34" xfId="0" applyFill="1" applyBorder="1" applyAlignment="1">
      <alignment horizontal="left" vertical="center"/>
    </xf>
    <xf numFmtId="0" fontId="7" fillId="0" borderId="0" xfId="0" applyFont="1" applyAlignment="1" applyProtection="1">
      <alignment horizontal="center" vertical="center"/>
      <protection locked="0"/>
    </xf>
    <xf numFmtId="183" fontId="0" fillId="0" borderId="21" xfId="0" applyNumberFormat="1" applyBorder="1" applyAlignment="1" applyProtection="1">
      <alignment horizontal="right" vertical="center"/>
      <protection locked="0"/>
    </xf>
    <xf numFmtId="0" fontId="0" fillId="2" borderId="0" xfId="0" applyFill="1" applyAlignment="1">
      <alignment horizontal="center" vertical="top"/>
    </xf>
    <xf numFmtId="0" fontId="0" fillId="2" borderId="35" xfId="0" applyFill="1" applyBorder="1" applyAlignment="1">
      <alignment horizontal="distributed" vertical="center"/>
    </xf>
    <xf numFmtId="0" fontId="0" fillId="2" borderId="36" xfId="0" applyFill="1" applyBorder="1" applyAlignment="1">
      <alignment horizontal="distributed" vertical="center"/>
    </xf>
    <xf numFmtId="0" fontId="0" fillId="2" borderId="3" xfId="0" applyFill="1" applyBorder="1" applyAlignment="1">
      <alignment horizontal="center" vertical="center"/>
    </xf>
    <xf numFmtId="0" fontId="0" fillId="2" borderId="48" xfId="0" applyFill="1" applyBorder="1" applyAlignment="1">
      <alignment horizontal="distributed" vertical="center"/>
    </xf>
    <xf numFmtId="0" fontId="0" fillId="2" borderId="24" xfId="0" applyFill="1" applyBorder="1" applyAlignment="1">
      <alignment horizontal="distributed" vertical="center"/>
    </xf>
    <xf numFmtId="0" fontId="9" fillId="0" borderId="23" xfId="0" applyFont="1" applyBorder="1" applyAlignment="1" applyProtection="1">
      <alignment horizontal="left" vertical="center" wrapText="1" shrinkToFit="1"/>
      <protection locked="0"/>
    </xf>
    <xf numFmtId="0" fontId="9" fillId="0" borderId="21" xfId="0" applyFont="1" applyBorder="1" applyAlignment="1" applyProtection="1">
      <alignment horizontal="left" vertical="center" wrapText="1" shrinkToFit="1"/>
      <protection locked="0"/>
    </xf>
    <xf numFmtId="0" fontId="9" fillId="0" borderId="22" xfId="0" applyFont="1" applyBorder="1" applyAlignment="1" applyProtection="1">
      <alignment horizontal="left" vertical="center" wrapText="1" shrinkToFit="1"/>
      <protection locked="0"/>
    </xf>
    <xf numFmtId="180" fontId="7" fillId="2" borderId="21" xfId="0" applyNumberFormat="1" applyFont="1" applyFill="1" applyBorder="1" applyAlignment="1">
      <alignment horizontal="left" vertical="center"/>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0" fillId="2" borderId="52" xfId="0" applyFill="1" applyBorder="1" applyAlignment="1">
      <alignment horizontal="distributed" vertical="center"/>
    </xf>
    <xf numFmtId="0" fontId="0" fillId="2" borderId="54" xfId="0" applyFill="1" applyBorder="1" applyAlignment="1">
      <alignment horizontal="distributed" vertical="center"/>
    </xf>
    <xf numFmtId="0" fontId="6" fillId="2" borderId="0" xfId="0" applyFont="1" applyFill="1" applyAlignment="1">
      <alignment horizontal="left" vertical="center"/>
    </xf>
    <xf numFmtId="0" fontId="6" fillId="2" borderId="10" xfId="0" applyFont="1" applyFill="1" applyBorder="1" applyAlignment="1">
      <alignment horizontal="left" vertical="center"/>
    </xf>
    <xf numFmtId="0" fontId="0" fillId="2" borderId="7" xfId="0" applyFill="1" applyBorder="1" applyAlignment="1" applyProtection="1">
      <alignment horizontal="center" vertical="center"/>
      <protection hidden="1"/>
    </xf>
    <xf numFmtId="0" fontId="0" fillId="2" borderId="34"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2" borderId="13" xfId="0" applyFill="1" applyBorder="1" applyAlignment="1" applyProtection="1">
      <alignment horizontal="center" vertical="center"/>
      <protection hidden="1"/>
    </xf>
    <xf numFmtId="0" fontId="9" fillId="0" borderId="19"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178" fontId="0" fillId="0" borderId="5" xfId="0" applyNumberFormat="1" applyBorder="1" applyAlignment="1" applyProtection="1">
      <alignment horizontal="left" vertical="top" indent="1"/>
      <protection locked="0"/>
    </xf>
    <xf numFmtId="178" fontId="0" fillId="0" borderId="0" xfId="0" applyNumberFormat="1" applyAlignment="1" applyProtection="1">
      <alignment horizontal="left" vertical="top" indent="1"/>
      <protection locked="0"/>
    </xf>
    <xf numFmtId="178" fontId="0" fillId="0" borderId="13" xfId="0" applyNumberFormat="1" applyBorder="1" applyAlignment="1" applyProtection="1">
      <alignment horizontal="left" vertical="top" indent="1"/>
      <protection locked="0"/>
    </xf>
    <xf numFmtId="0" fontId="0" fillId="2" borderId="5" xfId="0" applyFill="1" applyBorder="1" applyAlignment="1">
      <alignment horizontal="left" vertical="center"/>
    </xf>
    <xf numFmtId="0" fontId="0" fillId="2" borderId="0" xfId="0" applyFill="1" applyAlignment="1">
      <alignment horizontal="left" vertical="center"/>
    </xf>
    <xf numFmtId="0" fontId="0" fillId="2" borderId="13" xfId="0" applyFill="1" applyBorder="1" applyAlignment="1">
      <alignment horizontal="left" vertical="center"/>
    </xf>
    <xf numFmtId="0" fontId="0" fillId="2" borderId="18" xfId="0" applyFill="1" applyBorder="1" applyAlignment="1" applyProtection="1">
      <alignment horizontal="center" vertical="center"/>
      <protection hidden="1"/>
    </xf>
    <xf numFmtId="0" fontId="0" fillId="2" borderId="54" xfId="0" applyFill="1" applyBorder="1" applyAlignment="1" applyProtection="1">
      <alignment horizontal="center" vertical="center"/>
      <protection hidden="1"/>
    </xf>
    <xf numFmtId="0" fontId="0" fillId="2" borderId="9" xfId="0" applyFill="1" applyBorder="1" applyAlignment="1">
      <alignment horizontal="distributed" vertical="center" indent="1"/>
    </xf>
    <xf numFmtId="0" fontId="0" fillId="2" borderId="1" xfId="0" applyFill="1" applyBorder="1" applyAlignment="1">
      <alignment horizontal="distributed" vertical="center" indent="1"/>
    </xf>
    <xf numFmtId="0" fontId="0" fillId="2" borderId="31" xfId="0" applyFill="1" applyBorder="1" applyAlignment="1">
      <alignment horizontal="distributed" vertical="center" indent="1"/>
    </xf>
    <xf numFmtId="0" fontId="0" fillId="2" borderId="6" xfId="0" applyFill="1" applyBorder="1" applyAlignment="1">
      <alignment horizontal="distributed" vertical="center" indent="1"/>
    </xf>
    <xf numFmtId="0" fontId="0" fillId="2" borderId="0" xfId="0" applyFill="1" applyAlignment="1">
      <alignment horizontal="distributed" vertical="center" indent="1"/>
    </xf>
    <xf numFmtId="0" fontId="0" fillId="2" borderId="13" xfId="0" applyFill="1" applyBorder="1" applyAlignment="1">
      <alignment horizontal="distributed" vertical="center" indent="1"/>
    </xf>
    <xf numFmtId="0" fontId="0" fillId="2" borderId="17"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53" xfId="0" applyFill="1" applyBorder="1" applyAlignment="1">
      <alignment horizontal="center" vertical="center"/>
    </xf>
    <xf numFmtId="0" fontId="9" fillId="0" borderId="49" xfId="0" applyFont="1" applyBorder="1" applyAlignment="1" applyProtection="1">
      <alignment horizontal="left" vertical="center" wrapText="1"/>
      <protection locked="0"/>
    </xf>
    <xf numFmtId="0" fontId="9" fillId="0" borderId="50" xfId="0" applyFont="1" applyBorder="1" applyAlignment="1" applyProtection="1">
      <alignment horizontal="left" vertical="center" wrapText="1"/>
      <protection locked="0"/>
    </xf>
    <xf numFmtId="0" fontId="6" fillId="2" borderId="11" xfId="0" applyFont="1" applyFill="1" applyBorder="1" applyAlignment="1">
      <alignment horizontal="right" vertical="center" shrinkToFit="1"/>
    </xf>
    <xf numFmtId="49" fontId="7" fillId="3" borderId="0" xfId="0" applyNumberFormat="1" applyFont="1" applyFill="1" applyAlignment="1">
      <alignment horizontal="center" vertical="center"/>
    </xf>
    <xf numFmtId="49" fontId="0" fillId="3" borderId="0" xfId="0" applyNumberFormat="1" applyFill="1" applyAlignment="1">
      <alignment horizontal="center" vertical="center"/>
    </xf>
    <xf numFmtId="49" fontId="13" fillId="0" borderId="37" xfId="0" applyNumberFormat="1" applyFont="1" applyBorder="1" applyAlignment="1" applyProtection="1">
      <alignment horizontal="center" vertical="center"/>
      <protection locked="0"/>
    </xf>
    <xf numFmtId="0" fontId="0" fillId="2" borderId="7" xfId="0" applyFill="1" applyBorder="1" applyAlignment="1">
      <alignment horizontal="distributed" vertical="center" indent="1"/>
    </xf>
    <xf numFmtId="0" fontId="0" fillId="2" borderId="2" xfId="0" applyFill="1" applyBorder="1" applyAlignment="1">
      <alignment horizontal="distributed" vertical="center" indent="1"/>
    </xf>
    <xf numFmtId="0" fontId="0" fillId="2" borderId="34" xfId="0" applyFill="1" applyBorder="1" applyAlignment="1">
      <alignment horizontal="distributed" vertical="center" indent="1"/>
    </xf>
    <xf numFmtId="0" fontId="0" fillId="2" borderId="55" xfId="0" applyFill="1" applyBorder="1" applyAlignment="1">
      <alignment horizontal="distributed" vertical="center" indent="1"/>
    </xf>
    <xf numFmtId="0" fontId="0" fillId="2" borderId="4" xfId="0" applyFill="1" applyBorder="1" applyAlignment="1">
      <alignment horizontal="distributed" vertical="center" indent="1"/>
    </xf>
    <xf numFmtId="0" fontId="0" fillId="2" borderId="25" xfId="0" applyFill="1" applyBorder="1" applyAlignment="1">
      <alignment horizontal="distributed" vertical="center" indent="1"/>
    </xf>
    <xf numFmtId="0" fontId="6" fillId="0" borderId="11" xfId="0" applyFont="1" applyBorder="1" applyAlignment="1" applyProtection="1">
      <alignment horizontal="left" vertical="center" shrinkToFit="1"/>
      <protection locked="0"/>
    </xf>
    <xf numFmtId="0" fontId="0" fillId="2" borderId="10" xfId="0" applyFill="1" applyBorder="1" applyAlignment="1">
      <alignment horizontal="center" vertical="center"/>
    </xf>
    <xf numFmtId="0" fontId="0" fillId="2" borderId="8" xfId="0" applyFill="1" applyBorder="1" applyAlignment="1">
      <alignment horizontal="distributed" vertical="center" indent="1"/>
    </xf>
    <xf numFmtId="0" fontId="0" fillId="2" borderId="5" xfId="0" applyFill="1" applyBorder="1" applyAlignment="1">
      <alignment horizontal="distributed" vertical="center" indent="1"/>
    </xf>
    <xf numFmtId="0" fontId="0" fillId="2" borderId="17" xfId="0" applyFill="1" applyBorder="1" applyAlignment="1">
      <alignment horizontal="center" vertical="center"/>
    </xf>
    <xf numFmtId="180" fontId="25" fillId="0" borderId="0" xfId="0" applyNumberFormat="1" applyFont="1" applyAlignment="1">
      <alignment horizontal="right" vertical="center"/>
    </xf>
    <xf numFmtId="0" fontId="24" fillId="0" borderId="0" xfId="0" applyFont="1" applyAlignment="1">
      <alignment horizontal="left" vertical="center"/>
    </xf>
  </cellXfs>
  <cellStyles count="2">
    <cellStyle name="桁区切り" xfId="1" builtinId="6"/>
    <cellStyle name="標準" xfId="0" builtinId="0"/>
  </cellStyles>
  <dxfs count="4">
    <dxf>
      <font>
        <strike val="0"/>
        <condense val="0"/>
        <extend val="0"/>
        <color indexed="9"/>
      </font>
    </dxf>
    <dxf>
      <fill>
        <patternFill patternType="solid">
          <fgColor indexed="64"/>
          <bgColor rgb="FFCCFFFF"/>
        </patternFill>
      </fill>
    </dxf>
    <dxf>
      <fill>
        <patternFill patternType="solid">
          <fgColor indexed="64"/>
          <bgColor rgb="FFCCFFFF"/>
        </patternFill>
      </fill>
    </dxf>
    <dxf>
      <fill>
        <patternFill patternType="solid">
          <fgColor indexed="64"/>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K$25" lockText="1" noThreeD="1"/>
</file>

<file path=xl/ctrlProps/ctrlProp2.xml><?xml version="1.0" encoding="utf-8"?>
<formControlPr xmlns="http://schemas.microsoft.com/office/spreadsheetml/2009/9/main" objectType="CheckBox" fmlaLink="$AL$25" lockText="1" noThreeD="1"/>
</file>

<file path=xl/ctrlProps/ctrlProp3.xml><?xml version="1.0" encoding="utf-8"?>
<formControlPr xmlns="http://schemas.microsoft.com/office/spreadsheetml/2009/9/main" objectType="CheckBox" fmlaLink="$AK$32" lockText="1" noThreeD="1"/>
</file>

<file path=xl/ctrlProps/ctrlProp4.xml><?xml version="1.0" encoding="utf-8"?>
<formControlPr xmlns="http://schemas.microsoft.com/office/spreadsheetml/2009/9/main" objectType="CheckBox" fmlaLink="$AM$32" lockText="1" noThreeD="1"/>
</file>

<file path=xl/ctrlProps/ctrlProp5.xml><?xml version="1.0" encoding="utf-8"?>
<formControlPr xmlns="http://schemas.microsoft.com/office/spreadsheetml/2009/9/main" objectType="CheckBox" fmlaLink="$AL$32" lockText="1" noThreeD="1"/>
</file>

<file path=xl/ctrlProps/ctrlProp6.xml><?xml version="1.0" encoding="utf-8"?>
<formControlPr xmlns="http://schemas.microsoft.com/office/spreadsheetml/2009/9/main" objectType="CheckBox" fmlaLink="$AN$32" lockText="1" noThreeD="1"/>
</file>

<file path=xl/ctrlProps/ctrlProp7.xml><?xml version="1.0" encoding="utf-8"?>
<formControlPr xmlns="http://schemas.microsoft.com/office/spreadsheetml/2009/9/main" objectType="CheckBox" fmlaLink="$AQ$32" lockText="1" noThreeD="1"/>
</file>

<file path=xl/ctrlProps/ctrlProp8.xml><?xml version="1.0" encoding="utf-8"?>
<formControlPr xmlns="http://schemas.microsoft.com/office/spreadsheetml/2009/9/main" objectType="CheckBox" fmlaLink="$AP$32" lockText="1" noThreeD="1"/>
</file>

<file path=xl/ctrlProps/ctrlProp9.xml><?xml version="1.0" encoding="utf-8"?>
<formControlPr xmlns="http://schemas.microsoft.com/office/spreadsheetml/2009/9/main" objectType="CheckBox" fmlaLink="$AR$32" lockText="1" noThreeD="1"/>
</file>

<file path=xl/ctrlProps/ctrlProp10.xml><?xml version="1.0" encoding="utf-8"?>
<formControlPr xmlns="http://schemas.microsoft.com/office/spreadsheetml/2009/9/main" objectType="CheckBox" fmlaLink="$AK$28" lockText="1" noThreeD="1"/>
</file>

<file path=xl/ctrlProps/ctrlProp11.xml><?xml version="1.0" encoding="utf-8"?>
<formControlPr xmlns="http://schemas.microsoft.com/office/spreadsheetml/2009/9/main" objectType="CheckBox" fmlaLink="$AL$28" lockText="1" noThreeD="1"/>
</file>

<file path=xl/ctrlProps/ctrlProp12.xml><?xml version="1.0" encoding="utf-8"?>
<formControlPr xmlns="http://schemas.microsoft.com/office/spreadsheetml/2009/9/main" objectType="CheckBox" fmlaLink="$AM$28" lockText="1" noThreeD="1"/>
</file>

<file path=xl/ctrlProps/ctrlProp13.xml><?xml version="1.0" encoding="utf-8"?>
<formControlPr xmlns="http://schemas.microsoft.com/office/spreadsheetml/2009/9/main" objectType="CheckBox" fmlaLink="$AO$34" lockText="1" noThreeD="1"/>
</file>

<file path=xl/ctrlProps/ctrlProp14.xml><?xml version="1.0" encoding="utf-8"?>
<formControlPr xmlns="http://schemas.microsoft.com/office/spreadsheetml/2009/9/main" objectType="CheckBox" fmlaLink="$AK$34"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CheckBox" fmlaLink="$AL$36" lockText="1" noThreeD="1"/>
</file>

<file path=xl/ctrlProps/ctrlProp17.xml><?xml version="1.0" encoding="utf-8"?>
<formControlPr xmlns="http://schemas.microsoft.com/office/spreadsheetml/2009/9/main" objectType="CheckBox" fmlaLink="$AM$36" lockText="1" noThreeD="1"/>
</file>

<file path=xl/ctrlProps/ctrlProp18.xml><?xml version="1.0" encoding="utf-8"?>
<formControlPr xmlns="http://schemas.microsoft.com/office/spreadsheetml/2009/9/main" objectType="CheckBox" fmlaLink="$AN$36" lockText="1" noThreeD="1"/>
</file>

<file path=xl/ctrlProps/ctrlProp19.xml><?xml version="1.0" encoding="utf-8"?>
<formControlPr xmlns="http://schemas.microsoft.com/office/spreadsheetml/2009/9/main" objectType="CheckBox" fmlaLink="$AK$38" lockText="1" noThreeD="1"/>
</file>

<file path=xl/ctrlProps/ctrlProp20.xml><?xml version="1.0" encoding="utf-8"?>
<formControlPr xmlns="http://schemas.microsoft.com/office/spreadsheetml/2009/9/main" objectType="CheckBox" fmlaLink="$AL$38" lockText="1" noThreeD="1"/>
</file>

<file path=xl/ctrlProps/ctrlProp21.xml><?xml version="1.0" encoding="utf-8"?>
<formControlPr xmlns="http://schemas.microsoft.com/office/spreadsheetml/2009/9/main" objectType="CheckBox" fmlaLink="$AM$38" lockText="1" noThreeD="1"/>
</file>

<file path=xl/ctrlProps/ctrlProp22.xml><?xml version="1.0" encoding="utf-8"?>
<formControlPr xmlns="http://schemas.microsoft.com/office/spreadsheetml/2009/9/main" objectType="CheckBox" fmlaLink="$AK$40" lockText="1" noThreeD="1"/>
</file>

<file path=xl/ctrlProps/ctrlProp23.xml><?xml version="1.0" encoding="utf-8"?>
<formControlPr xmlns="http://schemas.microsoft.com/office/spreadsheetml/2009/9/main" objectType="CheckBox" fmlaLink="$AL$40" lockText="1" noThreeD="1"/>
</file>

<file path=xl/ctrlProps/ctrlProp24.xml><?xml version="1.0" encoding="utf-8"?>
<formControlPr xmlns="http://schemas.microsoft.com/office/spreadsheetml/2009/9/main" objectType="CheckBox" fmlaLink="$AM$40" lockText="1" noThreeD="1"/>
</file>

<file path=xl/ctrlProps/ctrlProp25.xml><?xml version="1.0" encoding="utf-8"?>
<formControlPr xmlns="http://schemas.microsoft.com/office/spreadsheetml/2009/9/main" objectType="CheckBox" fmlaLink="$AN$59" lockText="1" noThreeD="1"/>
</file>

<file path=xl/ctrlProps/ctrlProp26.xml><?xml version="1.0" encoding="utf-8"?>
<formControlPr xmlns="http://schemas.microsoft.com/office/spreadsheetml/2009/9/main" objectType="CheckBox" fmlaLink="$AP$59" lockText="1" noThreeD="1"/>
</file>

<file path=xl/ctrlProps/ctrlProp27.xml><?xml version="1.0" encoding="utf-8"?>
<formControlPr xmlns="http://schemas.microsoft.com/office/spreadsheetml/2009/9/main" objectType="CheckBox" fmlaLink="$AL$59" lockText="1" noThreeD="1"/>
</file>

<file path=xl/ctrlProps/ctrlProp28.xml><?xml version="1.0" encoding="utf-8"?>
<formControlPr xmlns="http://schemas.microsoft.com/office/spreadsheetml/2009/9/main" objectType="CheckBox" fmlaLink="$AM$59" lockText="1" noThreeD="1"/>
</file>

<file path=xl/ctrlProps/ctrlProp29.xml><?xml version="1.0" encoding="utf-8"?>
<formControlPr xmlns="http://schemas.microsoft.com/office/spreadsheetml/2009/9/main" objectType="CheckBox" fmlaLink="$AK$62" lockText="1" noThreeD="1"/>
</file>

<file path=xl/ctrlProps/ctrlProp30.xml><?xml version="1.0" encoding="utf-8"?>
<formControlPr xmlns="http://schemas.microsoft.com/office/spreadsheetml/2009/9/main" objectType="CheckBox" fmlaLink="$AL$34" lockText="1" noThreeD="1"/>
</file>

<file path=xl/ctrlProps/ctrlProp31.xml><?xml version="1.0" encoding="utf-8"?>
<formControlPr xmlns="http://schemas.microsoft.com/office/spreadsheetml/2009/9/main" objectType="CheckBox" fmlaLink="$AM$34" lockText="1" noThreeD="1"/>
</file>

<file path=xl/ctrlProps/ctrlProp32.xml><?xml version="1.0" encoding="utf-8"?>
<formControlPr xmlns="http://schemas.microsoft.com/office/spreadsheetml/2009/9/main" objectType="CheckBox" fmlaLink="$AN$34" lockText="1" noThreeD="1"/>
</file>

<file path=xl/ctrlProps/ctrlProp33.xml><?xml version="1.0" encoding="utf-8"?>
<formControlPr xmlns="http://schemas.microsoft.com/office/spreadsheetml/2009/9/main" objectType="CheckBox" fmlaLink="$AK$64" lockText="1" noThreeD="1"/>
</file>

<file path=xl/ctrlProps/ctrlProp34.xml><?xml version="1.0" encoding="utf-8"?>
<formControlPr xmlns="http://schemas.microsoft.com/office/spreadsheetml/2009/9/main" objectType="CheckBox" fmlaLink="$AK$25" lockText="1" noThreeD="1"/>
</file>

<file path=xl/ctrlProps/ctrlProp35.xml><?xml version="1.0" encoding="utf-8"?>
<formControlPr xmlns="http://schemas.microsoft.com/office/spreadsheetml/2009/9/main" objectType="CheckBox" fmlaLink="$AL$25" lockText="1" noThreeD="1"/>
</file>

<file path=xl/ctrlProps/ctrlProp36.xml><?xml version="1.0" encoding="utf-8"?>
<formControlPr xmlns="http://schemas.microsoft.com/office/spreadsheetml/2009/9/main" objectType="CheckBox" fmlaLink="$AK$32" lockText="1" noThreeD="1"/>
</file>

<file path=xl/ctrlProps/ctrlProp37.xml><?xml version="1.0" encoding="utf-8"?>
<formControlPr xmlns="http://schemas.microsoft.com/office/spreadsheetml/2009/9/main" objectType="CheckBox" fmlaLink="$AM$32" lockText="1" noThreeD="1"/>
</file>

<file path=xl/ctrlProps/ctrlProp38.xml><?xml version="1.0" encoding="utf-8"?>
<formControlPr xmlns="http://schemas.microsoft.com/office/spreadsheetml/2009/9/main" objectType="CheckBox" fmlaLink="$AL$32" lockText="1" noThreeD="1"/>
</file>

<file path=xl/ctrlProps/ctrlProp39.xml><?xml version="1.0" encoding="utf-8"?>
<formControlPr xmlns="http://schemas.microsoft.com/office/spreadsheetml/2009/9/main" objectType="CheckBox" fmlaLink="$AN$32" lockText="1" noThreeD="1"/>
</file>

<file path=xl/ctrlProps/ctrlProp40.xml><?xml version="1.0" encoding="utf-8"?>
<formControlPr xmlns="http://schemas.microsoft.com/office/spreadsheetml/2009/9/main" objectType="CheckBox" fmlaLink="$AQ$32" lockText="1" noThreeD="1"/>
</file>

<file path=xl/ctrlProps/ctrlProp41.xml><?xml version="1.0" encoding="utf-8"?>
<formControlPr xmlns="http://schemas.microsoft.com/office/spreadsheetml/2009/9/main" objectType="CheckBox" fmlaLink="$AP$32" lockText="1" noThreeD="1"/>
</file>

<file path=xl/ctrlProps/ctrlProp42.xml><?xml version="1.0" encoding="utf-8"?>
<formControlPr xmlns="http://schemas.microsoft.com/office/spreadsheetml/2009/9/main" objectType="CheckBox" fmlaLink="$AR$32" lockText="1" noThreeD="1"/>
</file>

<file path=xl/ctrlProps/ctrlProp43.xml><?xml version="1.0" encoding="utf-8"?>
<formControlPr xmlns="http://schemas.microsoft.com/office/spreadsheetml/2009/9/main" objectType="CheckBox" fmlaLink="$AK$28" lockText="1" noThreeD="1"/>
</file>

<file path=xl/ctrlProps/ctrlProp44.xml><?xml version="1.0" encoding="utf-8"?>
<formControlPr xmlns="http://schemas.microsoft.com/office/spreadsheetml/2009/9/main" objectType="CheckBox" fmlaLink="$AL$28" lockText="1" noThreeD="1"/>
</file>

<file path=xl/ctrlProps/ctrlProp45.xml><?xml version="1.0" encoding="utf-8"?>
<formControlPr xmlns="http://schemas.microsoft.com/office/spreadsheetml/2009/9/main" objectType="CheckBox" fmlaLink="$AM$28" lockText="1" noThreeD="1"/>
</file>

<file path=xl/ctrlProps/ctrlProp46.xml><?xml version="1.0" encoding="utf-8"?>
<formControlPr xmlns="http://schemas.microsoft.com/office/spreadsheetml/2009/9/main" objectType="CheckBox" fmlaLink="$AL$34" lockText="1" noThreeD="1"/>
</file>

<file path=xl/ctrlProps/ctrlProp47.xml><?xml version="1.0" encoding="utf-8"?>
<formControlPr xmlns="http://schemas.microsoft.com/office/spreadsheetml/2009/9/main" objectType="CheckBox" fmlaLink="$AM$34" lockText="1" noThreeD="1"/>
</file>

<file path=xl/ctrlProps/ctrlProp48.xml><?xml version="1.0" encoding="utf-8"?>
<formControlPr xmlns="http://schemas.microsoft.com/office/spreadsheetml/2009/9/main" objectType="CheckBox" fmlaLink="$AN$34" lockText="1" noThreeD="1"/>
</file>

<file path=xl/ctrlProps/ctrlProp49.xml><?xml version="1.0" encoding="utf-8"?>
<formControlPr xmlns="http://schemas.microsoft.com/office/spreadsheetml/2009/9/main" objectType="CheckBox" fmlaLink="$AO$34" lockText="1" noThreeD="1"/>
</file>

<file path=xl/ctrlProps/ctrlProp50.xml><?xml version="1.0" encoding="utf-8"?>
<formControlPr xmlns="http://schemas.microsoft.com/office/spreadsheetml/2009/9/main" objectType="CheckBox" fmlaLink="$AK$34" lockText="1" noThreeD="1"/>
</file>

<file path=xl/ctrlProps/ctrlProp51.xml><?xml version="1.0" encoding="utf-8"?>
<formControlPr xmlns="http://schemas.microsoft.com/office/spreadsheetml/2009/9/main" objectType="CheckBox" fmlaLink="$AK$36" lockText="1" noThreeD="1"/>
</file>

<file path=xl/ctrlProps/ctrlProp52.xml><?xml version="1.0" encoding="utf-8"?>
<formControlPr xmlns="http://schemas.microsoft.com/office/spreadsheetml/2009/9/main" objectType="CheckBox" fmlaLink="$AL$36" lockText="1" noThreeD="1"/>
</file>

<file path=xl/ctrlProps/ctrlProp53.xml><?xml version="1.0" encoding="utf-8"?>
<formControlPr xmlns="http://schemas.microsoft.com/office/spreadsheetml/2009/9/main" objectType="CheckBox" fmlaLink="$AM$36" lockText="1" noThreeD="1"/>
</file>

<file path=xl/ctrlProps/ctrlProp54.xml><?xml version="1.0" encoding="utf-8"?>
<formControlPr xmlns="http://schemas.microsoft.com/office/spreadsheetml/2009/9/main" objectType="CheckBox" fmlaLink="$AN$36" lockText="1" noThreeD="1"/>
</file>

<file path=xl/ctrlProps/ctrlProp55.xml><?xml version="1.0" encoding="utf-8"?>
<formControlPr xmlns="http://schemas.microsoft.com/office/spreadsheetml/2009/9/main" objectType="CheckBox" fmlaLink="$AK$38" lockText="1" noThreeD="1"/>
</file>

<file path=xl/ctrlProps/ctrlProp56.xml><?xml version="1.0" encoding="utf-8"?>
<formControlPr xmlns="http://schemas.microsoft.com/office/spreadsheetml/2009/9/main" objectType="CheckBox" fmlaLink="$AL$38" lockText="1" noThreeD="1"/>
</file>

<file path=xl/ctrlProps/ctrlProp57.xml><?xml version="1.0" encoding="utf-8"?>
<formControlPr xmlns="http://schemas.microsoft.com/office/spreadsheetml/2009/9/main" objectType="CheckBox" fmlaLink="$AM$38" lockText="1" noThreeD="1"/>
</file>

<file path=xl/ctrlProps/ctrlProp58.xml><?xml version="1.0" encoding="utf-8"?>
<formControlPr xmlns="http://schemas.microsoft.com/office/spreadsheetml/2009/9/main" objectType="CheckBox" fmlaLink="$AK$40" lockText="1" noThreeD="1"/>
</file>

<file path=xl/ctrlProps/ctrlProp59.xml><?xml version="1.0" encoding="utf-8"?>
<formControlPr xmlns="http://schemas.microsoft.com/office/spreadsheetml/2009/9/main" objectType="CheckBox" fmlaLink="$AL$40" lockText="1" noThreeD="1"/>
</file>

<file path=xl/ctrlProps/ctrlProp60.xml><?xml version="1.0" encoding="utf-8"?>
<formControlPr xmlns="http://schemas.microsoft.com/office/spreadsheetml/2009/9/main" objectType="CheckBox" fmlaLink="$AM$40" lockText="1" noThreeD="1"/>
</file>

<file path=xl/ctrlProps/ctrlProp61.xml><?xml version="1.0" encoding="utf-8"?>
<formControlPr xmlns="http://schemas.microsoft.com/office/spreadsheetml/2009/9/main" objectType="CheckBox" fmlaLink="$AN$59" lockText="1" noThreeD="1"/>
</file>

<file path=xl/ctrlProps/ctrlProp62.xml><?xml version="1.0" encoding="utf-8"?>
<formControlPr xmlns="http://schemas.microsoft.com/office/spreadsheetml/2009/9/main" objectType="CheckBox" fmlaLink="$AP$59" lockText="1" noThreeD="1"/>
</file>

<file path=xl/ctrlProps/ctrlProp63.xml><?xml version="1.0" encoding="utf-8"?>
<formControlPr xmlns="http://schemas.microsoft.com/office/spreadsheetml/2009/9/main" objectType="CheckBox" fmlaLink="$AL$59" lockText="1" noThreeD="1"/>
</file>

<file path=xl/ctrlProps/ctrlProp64.xml><?xml version="1.0" encoding="utf-8"?>
<formControlPr xmlns="http://schemas.microsoft.com/office/spreadsheetml/2009/9/main" objectType="CheckBox" fmlaLink="$AM$59" lockText="1" noThreeD="1"/>
</file>

<file path=xl/ctrlProps/ctrlProp65.xml><?xml version="1.0" encoding="utf-8"?>
<formControlPr xmlns="http://schemas.microsoft.com/office/spreadsheetml/2009/9/main" objectType="CheckBox" fmlaLink="'入力（依頼書）'!$AK$62" lockText="1" noThreeD="1"/>
</file>

<file path=xl/ctrlProps/ctrlProp66.xml><?xml version="1.0" encoding="utf-8"?>
<formControlPr xmlns="http://schemas.microsoft.com/office/spreadsheetml/2009/9/main" objectType="CheckBox" fmlaLink="'入力（依頼書）'!$AK$64" lockText="1" noThreeD="1"/>
</file>

<file path=xl/drawings/drawing1.xml><?xml version="1.0" encoding="utf-8"?>
<xdr:wsDr xmlns:xdr="http://schemas.openxmlformats.org/drawingml/2006/spreadsheetDrawing" xmlns:a="http://schemas.openxmlformats.org/drawingml/2006/main">
  <xdr:twoCellAnchor>
    <xdr:from>
      <xdr:col>11</xdr:col>
      <xdr:colOff>28575</xdr:colOff>
      <xdr:row>33</xdr:row>
      <xdr:rowOff>95250</xdr:rowOff>
    </xdr:from>
    <xdr:to>
      <xdr:col>18</xdr:col>
      <xdr:colOff>28575</xdr:colOff>
      <xdr:row>33</xdr:row>
      <xdr:rowOff>352425</xdr:rowOff>
    </xdr:to>
    <xdr:sp macro="" textlink="">
      <xdr:nvSpPr>
        <xdr:cNvPr id="1131" name="Text Box 107">
          <a:extLst>
            <a:ext uri="{FF2B5EF4-FFF2-40B4-BE49-F238E27FC236}">
              <a16:creationId xmlns:a16="http://schemas.microsoft.com/office/drawing/2014/main" id="{00000000-0008-0000-0000-00006B040000}"/>
            </a:ext>
          </a:extLst>
        </xdr:cNvPr>
        <xdr:cNvSpPr txBox="1">
          <a:spLocks noChangeArrowheads="1"/>
        </xdr:cNvSpPr>
      </xdr:nvSpPr>
      <xdr:spPr bwMode="auto">
        <a:xfrm>
          <a:off x="2876550" y="7419975"/>
          <a:ext cx="2247900" cy="2571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１２.５㎝　　　　１０㎝　　　　５㎝</a:t>
          </a:r>
        </a:p>
      </xdr:txBody>
    </xdr:sp>
    <xdr:clientData/>
  </xdr:twoCellAnchor>
  <xdr:twoCellAnchor>
    <xdr:from>
      <xdr:col>12</xdr:col>
      <xdr:colOff>45357</xdr:colOff>
      <xdr:row>30</xdr:row>
      <xdr:rowOff>48654</xdr:rowOff>
    </xdr:from>
    <xdr:to>
      <xdr:col>18</xdr:col>
      <xdr:colOff>527804</xdr:colOff>
      <xdr:row>30</xdr:row>
      <xdr:rowOff>306894</xdr:rowOff>
    </xdr:to>
    <xdr:sp macro="" textlink="">
      <xdr:nvSpPr>
        <xdr:cNvPr id="82" name="Text Box 97">
          <a:extLst>
            <a:ext uri="{FF2B5EF4-FFF2-40B4-BE49-F238E27FC236}">
              <a16:creationId xmlns:a16="http://schemas.microsoft.com/office/drawing/2014/main" id="{00000000-0008-0000-0000-000052000000}"/>
            </a:ext>
          </a:extLst>
        </xdr:cNvPr>
        <xdr:cNvSpPr txBox="1">
          <a:spLocks noChangeArrowheads="1"/>
        </xdr:cNvSpPr>
      </xdr:nvSpPr>
      <xdr:spPr bwMode="auto">
        <a:xfrm>
          <a:off x="3126403" y="6434292"/>
          <a:ext cx="2445763" cy="25824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標準　　　　促進　　　　遅延　）</a:t>
          </a:r>
        </a:p>
      </xdr:txBody>
    </xdr:sp>
    <xdr:clientData/>
  </xdr:twoCellAnchor>
  <mc:AlternateContent xmlns:mc="http://schemas.openxmlformats.org/markup-compatibility/2006">
    <mc:Choice xmlns:a14="http://schemas.microsoft.com/office/drawing/2010/main" Requires="a14">
      <xdr:twoCellAnchor>
        <xdr:from>
          <xdr:col>7</xdr:col>
          <xdr:colOff>114300</xdr:colOff>
          <xdr:row>22</xdr:row>
          <xdr:rowOff>47625</xdr:rowOff>
        </xdr:from>
        <xdr:to>
          <xdr:col>10</xdr:col>
          <xdr:colOff>180975</xdr:colOff>
          <xdr:row>22</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　場</a:t>
              </a:r>
            </a:p>
          </xdr:txBody>
        </xdr:sp>
        <xdr:clientData/>
      </xdr:twoCellAnchor>
    </mc:Choice>
    <mc:Fallback/>
  </mc:AlternateContent>
  <xdr:twoCellAnchor>
    <xdr:from>
      <xdr:col>22</xdr:col>
      <xdr:colOff>104775</xdr:colOff>
      <xdr:row>2</xdr:row>
      <xdr:rowOff>19050</xdr:rowOff>
    </xdr:from>
    <xdr:to>
      <xdr:col>29</xdr:col>
      <xdr:colOff>476250</xdr:colOff>
      <xdr:row>6</xdr:row>
      <xdr:rowOff>57150</xdr:rowOff>
    </xdr:to>
    <xdr:grpSp>
      <xdr:nvGrpSpPr>
        <xdr:cNvPr id="5477" name="Group 2">
          <a:extLst>
            <a:ext uri="{FF2B5EF4-FFF2-40B4-BE49-F238E27FC236}">
              <a16:creationId xmlns:a16="http://schemas.microsoft.com/office/drawing/2014/main" id="{00000000-0008-0000-0000-000065150000}"/>
            </a:ext>
          </a:extLst>
        </xdr:cNvPr>
        <xdr:cNvGrpSpPr>
          <a:grpSpLocks/>
        </xdr:cNvGrpSpPr>
      </xdr:nvGrpSpPr>
      <xdr:grpSpPr bwMode="auto">
        <a:xfrm>
          <a:off x="7172325" y="495300"/>
          <a:ext cx="2552700" cy="828675"/>
          <a:chOff x="551" y="65"/>
          <a:chExt cx="173" cy="89"/>
        </a:xfrm>
      </xdr:grpSpPr>
      <xdr:sp macro="" textlink="">
        <xdr:nvSpPr>
          <xdr:cNvPr id="5501" name="Rectangle 3">
            <a:extLst>
              <a:ext uri="{FF2B5EF4-FFF2-40B4-BE49-F238E27FC236}">
                <a16:creationId xmlns:a16="http://schemas.microsoft.com/office/drawing/2014/main" id="{00000000-0008-0000-0000-00007D150000}"/>
              </a:ext>
            </a:extLst>
          </xdr:cNvPr>
          <xdr:cNvSpPr>
            <a:spLocks noChangeArrowheads="1"/>
          </xdr:cNvSpPr>
        </xdr:nvSpPr>
        <xdr:spPr bwMode="auto">
          <a:xfrm>
            <a:off x="551"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02" name="Rectangle 4">
            <a:extLst>
              <a:ext uri="{FF2B5EF4-FFF2-40B4-BE49-F238E27FC236}">
                <a16:creationId xmlns:a16="http://schemas.microsoft.com/office/drawing/2014/main" id="{00000000-0008-0000-0000-00007E150000}"/>
              </a:ext>
            </a:extLst>
          </xdr:cNvPr>
          <xdr:cNvSpPr>
            <a:spLocks noChangeArrowheads="1"/>
          </xdr:cNvSpPr>
        </xdr:nvSpPr>
        <xdr:spPr bwMode="auto">
          <a:xfrm>
            <a:off x="608"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03" name="Rectangle 5">
            <a:extLst>
              <a:ext uri="{FF2B5EF4-FFF2-40B4-BE49-F238E27FC236}">
                <a16:creationId xmlns:a16="http://schemas.microsoft.com/office/drawing/2014/main" id="{00000000-0008-0000-0000-00007F150000}"/>
              </a:ext>
            </a:extLst>
          </xdr:cNvPr>
          <xdr:cNvSpPr>
            <a:spLocks noChangeArrowheads="1"/>
          </xdr:cNvSpPr>
        </xdr:nvSpPr>
        <xdr:spPr bwMode="auto">
          <a:xfrm>
            <a:off x="666"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551"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課　長</a:t>
            </a:r>
          </a:p>
        </xdr:txBody>
      </xdr:sp>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608"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責任者</a:t>
            </a:r>
          </a:p>
        </xdr:txBody>
      </xdr:sp>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666"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担当者</a:t>
            </a:r>
          </a:p>
        </xdr:txBody>
      </xdr:sp>
    </xdr:grpSp>
    <xdr:clientData/>
  </xdr:twoCellAnchor>
  <xdr:twoCellAnchor editAs="oneCell">
    <xdr:from>
      <xdr:col>4</xdr:col>
      <xdr:colOff>28575</xdr:colOff>
      <xdr:row>150</xdr:row>
      <xdr:rowOff>0</xdr:rowOff>
    </xdr:from>
    <xdr:to>
      <xdr:col>4</xdr:col>
      <xdr:colOff>104775</xdr:colOff>
      <xdr:row>151</xdr:row>
      <xdr:rowOff>47625</xdr:rowOff>
    </xdr:to>
    <xdr:sp macro="" textlink="">
      <xdr:nvSpPr>
        <xdr:cNvPr id="5478" name="Text Box 9">
          <a:extLst>
            <a:ext uri="{FF2B5EF4-FFF2-40B4-BE49-F238E27FC236}">
              <a16:creationId xmlns:a16="http://schemas.microsoft.com/office/drawing/2014/main" id="{00000000-0008-0000-0000-000066150000}"/>
            </a:ext>
          </a:extLst>
        </xdr:cNvPr>
        <xdr:cNvSpPr txBox="1">
          <a:spLocks noChangeArrowheads="1"/>
        </xdr:cNvSpPr>
      </xdr:nvSpPr>
      <xdr:spPr bwMode="auto">
        <a:xfrm>
          <a:off x="962025" y="16821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0</xdr:colOff>
      <xdr:row>9</xdr:row>
      <xdr:rowOff>9525</xdr:rowOff>
    </xdr:from>
    <xdr:to>
      <xdr:col>23</xdr:col>
      <xdr:colOff>0</xdr:colOff>
      <xdr:row>10</xdr:row>
      <xdr:rowOff>0</xdr:rowOff>
    </xdr:to>
    <xdr:sp macro="" textlink="">
      <xdr:nvSpPr>
        <xdr:cNvPr id="1034" name="Text Box 10">
          <a:extLst>
            <a:ext uri="{FF2B5EF4-FFF2-40B4-BE49-F238E27FC236}">
              <a16:creationId xmlns:a16="http://schemas.microsoft.com/office/drawing/2014/main" id="{00000000-0008-0000-0000-00000A040000}"/>
            </a:ext>
          </a:extLst>
        </xdr:cNvPr>
        <xdr:cNvSpPr txBox="1">
          <a:spLocks noChangeArrowheads="1"/>
        </xdr:cNvSpPr>
      </xdr:nvSpPr>
      <xdr:spPr bwMode="auto">
        <a:xfrm>
          <a:off x="7191375" y="1600200"/>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xdr:from>
          <xdr:col>21</xdr:col>
          <xdr:colOff>228600</xdr:colOff>
          <xdr:row>22</xdr:row>
          <xdr:rowOff>28575</xdr:rowOff>
        </xdr:from>
        <xdr:to>
          <xdr:col>23</xdr:col>
          <xdr:colOff>247650</xdr:colOff>
          <xdr:row>22</xdr:row>
          <xdr:rowOff>238125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　場</a:t>
              </a:r>
            </a:p>
          </xdr:txBody>
        </xdr:sp>
        <xdr:clientData/>
      </xdr:twoCellAnchor>
    </mc:Choice>
    <mc:Fallback/>
  </mc:AlternateContent>
  <xdr:twoCellAnchor>
    <xdr:from>
      <xdr:col>7</xdr:col>
      <xdr:colOff>266700</xdr:colOff>
      <xdr:row>27</xdr:row>
      <xdr:rowOff>47625</xdr:rowOff>
    </xdr:from>
    <xdr:to>
      <xdr:col>10</xdr:col>
      <xdr:colOff>28575</xdr:colOff>
      <xdr:row>28</xdr:row>
      <xdr:rowOff>95250</xdr:rowOff>
    </xdr:to>
    <xdr:sp macro="" textlink="">
      <xdr:nvSpPr>
        <xdr:cNvPr id="1098" name="Text Box 74">
          <a:extLst>
            <a:ext uri="{FF2B5EF4-FFF2-40B4-BE49-F238E27FC236}">
              <a16:creationId xmlns:a16="http://schemas.microsoft.com/office/drawing/2014/main" id="{00000000-0008-0000-0000-00004A040000}"/>
            </a:ext>
          </a:extLst>
        </xdr:cNvPr>
        <xdr:cNvSpPr txBox="1">
          <a:spLocks noChangeArrowheads="1"/>
        </xdr:cNvSpPr>
      </xdr:nvSpPr>
      <xdr:spPr bwMode="auto">
        <a:xfrm>
          <a:off x="2028825" y="6019800"/>
          <a:ext cx="581025" cy="2190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高強度</a:t>
          </a:r>
        </a:p>
      </xdr:txBody>
    </xdr:sp>
    <xdr:clientData/>
  </xdr:twoCellAnchor>
  <xdr:twoCellAnchor>
    <xdr:from>
      <xdr:col>10</xdr:col>
      <xdr:colOff>257175</xdr:colOff>
      <xdr:row>26</xdr:row>
      <xdr:rowOff>57150</xdr:rowOff>
    </xdr:from>
    <xdr:to>
      <xdr:col>12</xdr:col>
      <xdr:colOff>76200</xdr:colOff>
      <xdr:row>27</xdr:row>
      <xdr:rowOff>114300</xdr:rowOff>
    </xdr:to>
    <xdr:sp macro="" textlink="">
      <xdr:nvSpPr>
        <xdr:cNvPr id="1099" name="Text Box 75">
          <a:extLst>
            <a:ext uri="{FF2B5EF4-FFF2-40B4-BE49-F238E27FC236}">
              <a16:creationId xmlns:a16="http://schemas.microsoft.com/office/drawing/2014/main" id="{00000000-0008-0000-0000-00004B040000}"/>
            </a:ext>
          </a:extLst>
        </xdr:cNvPr>
        <xdr:cNvSpPr txBox="1">
          <a:spLocks noChangeArrowheads="1"/>
        </xdr:cNvSpPr>
      </xdr:nvSpPr>
      <xdr:spPr bwMode="auto">
        <a:xfrm>
          <a:off x="2838450" y="5857875"/>
          <a:ext cx="361950"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普通</a:t>
          </a:r>
        </a:p>
      </xdr:txBody>
    </xdr:sp>
    <xdr:clientData/>
  </xdr:twoCellAnchor>
  <xdr:twoCellAnchor>
    <xdr:from>
      <xdr:col>10</xdr:col>
      <xdr:colOff>257175</xdr:colOff>
      <xdr:row>27</xdr:row>
      <xdr:rowOff>123825</xdr:rowOff>
    </xdr:from>
    <xdr:to>
      <xdr:col>12</xdr:col>
      <xdr:colOff>76200</xdr:colOff>
      <xdr:row>29</xdr:row>
      <xdr:rowOff>38100</xdr:rowOff>
    </xdr:to>
    <xdr:sp macro="" textlink="">
      <xdr:nvSpPr>
        <xdr:cNvPr id="1100" name="Text Box 76">
          <a:extLst>
            <a:ext uri="{FF2B5EF4-FFF2-40B4-BE49-F238E27FC236}">
              <a16:creationId xmlns:a16="http://schemas.microsoft.com/office/drawing/2014/main" id="{00000000-0008-0000-0000-00004C040000}"/>
            </a:ext>
          </a:extLst>
        </xdr:cNvPr>
        <xdr:cNvSpPr txBox="1">
          <a:spLocks noChangeArrowheads="1"/>
        </xdr:cNvSpPr>
      </xdr:nvSpPr>
      <xdr:spPr bwMode="auto">
        <a:xfrm>
          <a:off x="2838450" y="6096000"/>
          <a:ext cx="361950" cy="2571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軽量</a:t>
          </a:r>
        </a:p>
      </xdr:txBody>
    </xdr:sp>
    <xdr:clientData/>
  </xdr:twoCellAnchor>
  <xdr:twoCellAnchor>
    <xdr:from>
      <xdr:col>14</xdr:col>
      <xdr:colOff>67453</xdr:colOff>
      <xdr:row>27</xdr:row>
      <xdr:rowOff>145791</xdr:rowOff>
    </xdr:from>
    <xdr:to>
      <xdr:col>14</xdr:col>
      <xdr:colOff>324628</xdr:colOff>
      <xdr:row>29</xdr:row>
      <xdr:rowOff>27992</xdr:rowOff>
    </xdr:to>
    <xdr:sp macro="" textlink="">
      <xdr:nvSpPr>
        <xdr:cNvPr id="1101" name="Text Box 77">
          <a:extLst>
            <a:ext uri="{FF2B5EF4-FFF2-40B4-BE49-F238E27FC236}">
              <a16:creationId xmlns:a16="http://schemas.microsoft.com/office/drawing/2014/main" id="{00000000-0008-0000-0000-00004D040000}"/>
            </a:ext>
          </a:extLst>
        </xdr:cNvPr>
        <xdr:cNvSpPr txBox="1">
          <a:spLocks noChangeArrowheads="1"/>
        </xdr:cNvSpPr>
      </xdr:nvSpPr>
      <xdr:spPr bwMode="auto">
        <a:xfrm>
          <a:off x="3692785" y="6113495"/>
          <a:ext cx="257175" cy="232099"/>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種</a:t>
          </a:r>
        </a:p>
      </xdr:txBody>
    </xdr:sp>
    <xdr:clientData/>
  </xdr:twoCellAnchor>
  <mc:AlternateContent xmlns:mc="http://schemas.openxmlformats.org/markup-compatibility/2006">
    <mc:Choice xmlns:a14="http://schemas.microsoft.com/office/drawing/2010/main" Requires="a14">
      <xdr:twoCellAnchor>
        <xdr:from>
          <xdr:col>21</xdr:col>
          <xdr:colOff>257175</xdr:colOff>
          <xdr:row>26</xdr:row>
          <xdr:rowOff>0</xdr:rowOff>
        </xdr:from>
        <xdr:to>
          <xdr:col>22</xdr:col>
          <xdr:colOff>0</xdr:colOff>
          <xdr:row>27</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257175</xdr:colOff>
          <xdr:row>27</xdr:row>
          <xdr:rowOff>133350</xdr:rowOff>
        </xdr:from>
        <xdr:to>
          <xdr:col>22</xdr:col>
          <xdr:colOff>66675</xdr:colOff>
          <xdr:row>29</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142875</xdr:colOff>
          <xdr:row>26</xdr:row>
          <xdr:rowOff>0</xdr:rowOff>
        </xdr:from>
        <xdr:to>
          <xdr:col>24</xdr:col>
          <xdr:colOff>19050</xdr:colOff>
          <xdr:row>27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133350</xdr:colOff>
          <xdr:row>27</xdr:row>
          <xdr:rowOff>123825</xdr:rowOff>
        </xdr:from>
        <xdr:to>
          <xdr:col>24</xdr:col>
          <xdr:colOff>47625</xdr:colOff>
          <xdr:row>29</xdr:row>
          <xdr:rowOff>47625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26</xdr:row>
          <xdr:rowOff>152400</xdr:rowOff>
        </xdr:from>
        <xdr:to>
          <xdr:col>29</xdr:col>
          <xdr:colOff>295275</xdr:colOff>
          <xdr:row>28</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26</xdr:row>
          <xdr:rowOff>0</xdr:rowOff>
        </xdr:from>
        <xdr:to>
          <xdr:col>29</xdr:col>
          <xdr:colOff>352425</xdr:colOff>
          <xdr:row>27</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28</xdr:row>
          <xdr:rowOff>0</xdr:rowOff>
        </xdr:from>
        <xdr:to>
          <xdr:col>29</xdr:col>
          <xdr:colOff>314325</xdr:colOff>
          <xdr:row>29</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47625</xdr:rowOff>
        </xdr:from>
        <xdr:to>
          <xdr:col>9</xdr:col>
          <xdr:colOff>171450</xdr:colOff>
          <xdr:row>28</xdr:row>
          <xdr:rowOff>85725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26</xdr:row>
          <xdr:rowOff>57150</xdr:rowOff>
        </xdr:from>
        <xdr:to>
          <xdr:col>12</xdr:col>
          <xdr:colOff>19050</xdr:colOff>
          <xdr:row>27</xdr:row>
          <xdr:rowOff>95250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27</xdr:row>
          <xdr:rowOff>123825</xdr:rowOff>
        </xdr:from>
        <xdr:to>
          <xdr:col>11</xdr:col>
          <xdr:colOff>266700</xdr:colOff>
          <xdr:row>28</xdr:row>
          <xdr:rowOff>161925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30</xdr:row>
          <xdr:rowOff>66675</xdr:rowOff>
        </xdr:from>
        <xdr:to>
          <xdr:col>21</xdr:col>
          <xdr:colOff>104775</xdr:colOff>
          <xdr:row>30</xdr:row>
          <xdr:rowOff>276225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66675</xdr:rowOff>
        </xdr:from>
        <xdr:to>
          <xdr:col>10</xdr:col>
          <xdr:colOff>104775</xdr:colOff>
          <xdr:row>30</xdr:row>
          <xdr:rowOff>276225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114300</xdr:rowOff>
        </xdr:from>
        <xdr:to>
          <xdr:col>8</xdr:col>
          <xdr:colOff>95250</xdr:colOff>
          <xdr:row>33</xdr:row>
          <xdr:rowOff>323850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33</xdr:row>
          <xdr:rowOff>76200</xdr:rowOff>
        </xdr:from>
        <xdr:to>
          <xdr:col>12</xdr:col>
          <xdr:colOff>76200</xdr:colOff>
          <xdr:row>33</xdr:row>
          <xdr:rowOff>352425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33</xdr:row>
          <xdr:rowOff>76200</xdr:rowOff>
        </xdr:from>
        <xdr:to>
          <xdr:col>14</xdr:col>
          <xdr:colOff>352425</xdr:colOff>
          <xdr:row>33</xdr:row>
          <xdr:rowOff>352425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33</xdr:row>
          <xdr:rowOff>76200</xdr:rowOff>
        </xdr:from>
        <xdr:to>
          <xdr:col>16</xdr:col>
          <xdr:colOff>123825</xdr:colOff>
          <xdr:row>33</xdr:row>
          <xdr:rowOff>352425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33</xdr:row>
          <xdr:rowOff>28575</xdr:rowOff>
        </xdr:from>
        <xdr:to>
          <xdr:col>23</xdr:col>
          <xdr:colOff>285750</xdr:colOff>
          <xdr:row>33</xdr:row>
          <xdr:rowOff>257175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20±２℃水中(標準)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33</xdr:row>
          <xdr:rowOff>57150</xdr:rowOff>
        </xdr:from>
        <xdr:to>
          <xdr:col>26</xdr:col>
          <xdr:colOff>285750</xdr:colOff>
          <xdr:row>33</xdr:row>
          <xdr:rowOff>247650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現場水中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33</xdr:row>
          <xdr:rowOff>57150</xdr:rowOff>
        </xdr:from>
        <xdr:to>
          <xdr:col>29</xdr:col>
          <xdr:colOff>123825</xdr:colOff>
          <xdr:row>33</xdr:row>
          <xdr:rowOff>266700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現場空中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33</xdr:row>
          <xdr:rowOff>219075</xdr:rowOff>
        </xdr:from>
        <xdr:to>
          <xdr:col>21</xdr:col>
          <xdr:colOff>457200</xdr:colOff>
          <xdr:row>33</xdr:row>
          <xdr:rowOff>428625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現場封かん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33</xdr:row>
          <xdr:rowOff>219075</xdr:rowOff>
        </xdr:from>
        <xdr:to>
          <xdr:col>27</xdr:col>
          <xdr:colOff>85725</xdr:colOff>
          <xdr:row>33</xdr:row>
          <xdr:rowOff>428625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現場湿砂</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33</xdr:row>
          <xdr:rowOff>228600</xdr:rowOff>
        </xdr:from>
        <xdr:to>
          <xdr:col>29</xdr:col>
          <xdr:colOff>161925</xdr:colOff>
          <xdr:row>33</xdr:row>
          <xdr:rowOff>419100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twoCellAnchor>
    <xdr:from>
      <xdr:col>2</xdr:col>
      <xdr:colOff>38100</xdr:colOff>
      <xdr:row>60</xdr:row>
      <xdr:rowOff>38100</xdr:rowOff>
    </xdr:from>
    <xdr:to>
      <xdr:col>17</xdr:col>
      <xdr:colOff>0</xdr:colOff>
      <xdr:row>65</xdr:row>
      <xdr:rowOff>66675</xdr:rowOff>
    </xdr:to>
    <xdr:grpSp>
      <xdr:nvGrpSpPr>
        <xdr:cNvPr id="5485" name="グループ化 120">
          <a:extLst>
            <a:ext uri="{FF2B5EF4-FFF2-40B4-BE49-F238E27FC236}">
              <a16:creationId xmlns:a16="http://schemas.microsoft.com/office/drawing/2014/main" id="{00000000-0008-0000-0000-00006D150000}"/>
            </a:ext>
          </a:extLst>
        </xdr:cNvPr>
        <xdr:cNvGrpSpPr>
          <a:grpSpLocks/>
        </xdr:cNvGrpSpPr>
      </xdr:nvGrpSpPr>
      <xdr:grpSpPr bwMode="auto">
        <a:xfrm>
          <a:off x="419100" y="14268450"/>
          <a:ext cx="4543425" cy="981075"/>
          <a:chOff x="155142" y="6783659"/>
          <a:chExt cx="4588076" cy="1032814"/>
        </a:xfrm>
      </xdr:grpSpPr>
      <xdr:grpSp>
        <xdr:nvGrpSpPr>
          <xdr:cNvPr id="5493" name="グループ化 10">
            <a:extLst>
              <a:ext uri="{FF2B5EF4-FFF2-40B4-BE49-F238E27FC236}">
                <a16:creationId xmlns:a16="http://schemas.microsoft.com/office/drawing/2014/main" id="{00000000-0008-0000-0000-000075150000}"/>
              </a:ext>
            </a:extLst>
          </xdr:cNvPr>
          <xdr:cNvGrpSpPr>
            <a:grpSpLocks/>
          </xdr:cNvGrpSpPr>
        </xdr:nvGrpSpPr>
        <xdr:grpSpPr bwMode="auto">
          <a:xfrm>
            <a:off x="161925" y="6783659"/>
            <a:ext cx="2593820" cy="798706"/>
            <a:chOff x="3531220" y="4414024"/>
            <a:chExt cx="1788843" cy="940884"/>
          </a:xfrm>
        </xdr:grpSpPr>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533176" y="4414024"/>
              <a:ext cx="1784419" cy="236246"/>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8" name="テキスト ボックス 57352">
              <a:extLst>
                <a:ext uri="{FF2B5EF4-FFF2-40B4-BE49-F238E27FC236}">
                  <a16:creationId xmlns:a16="http://schemas.microsoft.com/office/drawing/2014/main" id="{00000000-0008-0000-0000-000012000000}"/>
                </a:ext>
              </a:extLst>
            </xdr:cNvPr>
            <xdr:cNvSpPr txBox="1"/>
          </xdr:nvSpPr>
          <xdr:spPr>
            <a:xfrm>
              <a:off x="3533176" y="4650270"/>
              <a:ext cx="1784419" cy="708737"/>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5494" name="グループ化 11">
            <a:extLst>
              <a:ext uri="{FF2B5EF4-FFF2-40B4-BE49-F238E27FC236}">
                <a16:creationId xmlns:a16="http://schemas.microsoft.com/office/drawing/2014/main" id="{00000000-0008-0000-0000-000076150000}"/>
              </a:ext>
            </a:extLst>
          </xdr:cNvPr>
          <xdr:cNvGrpSpPr>
            <a:grpSpLocks/>
          </xdr:cNvGrpSpPr>
        </xdr:nvGrpSpPr>
        <xdr:grpSpPr bwMode="auto">
          <a:xfrm>
            <a:off x="2746220" y="6783659"/>
            <a:ext cx="1575110" cy="798706"/>
            <a:chOff x="3531220" y="4414024"/>
            <a:chExt cx="1788842" cy="940884"/>
          </a:xfrm>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527049" y="4414024"/>
              <a:ext cx="1791502" cy="236246"/>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527049" y="4650270"/>
              <a:ext cx="1791502" cy="708737"/>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155142" y="7044369"/>
            <a:ext cx="2885582" cy="772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latin typeface="ＭＳ Ｐ明朝" panose="02020600040205080304" pitchFamily="18" charset="-128"/>
                <a:ea typeface="ＭＳ Ｐ明朝" panose="02020600040205080304" pitchFamily="18" charset="-128"/>
              </a:rPr>
              <a:t>山陰合同銀行　倉吉支店　普通 </a:t>
            </a:r>
            <a:r>
              <a:rPr kumimoji="1" lang="en-US" altLang="ja-JP" sz="900">
                <a:latin typeface="ＭＳ Ｐ明朝" panose="02020600040205080304" pitchFamily="18" charset="-128"/>
                <a:ea typeface="ＭＳ Ｐ明朝" panose="02020600040205080304" pitchFamily="18" charset="-128"/>
              </a:rPr>
              <a:t>3650049</a:t>
            </a:r>
          </a:p>
          <a:p>
            <a:pPr>
              <a:lnSpc>
                <a:spcPts val="1200"/>
              </a:lnSpc>
            </a:pPr>
            <a:r>
              <a:rPr kumimoji="1" lang="ja-JP" altLang="en-US" sz="900">
                <a:latin typeface="ＭＳ Ｐ明朝" panose="02020600040205080304" pitchFamily="18" charset="-128"/>
                <a:ea typeface="ＭＳ Ｐ明朝" panose="02020600040205080304" pitchFamily="18" charset="-128"/>
              </a:rPr>
              <a:t>鳥取銀行　倉吉中央支店　普通 </a:t>
            </a:r>
            <a:r>
              <a:rPr kumimoji="1" lang="en-US" altLang="ja-JP" sz="900">
                <a:latin typeface="ＭＳ Ｐ明朝" panose="02020600040205080304" pitchFamily="18" charset="-128"/>
                <a:ea typeface="ＭＳ Ｐ明朝" panose="02020600040205080304" pitchFamily="18" charset="-128"/>
              </a:rPr>
              <a:t>0013632</a:t>
            </a:r>
          </a:p>
          <a:p>
            <a:pPr>
              <a:lnSpc>
                <a:spcPts val="1000"/>
              </a:lnSpc>
            </a:pPr>
            <a:r>
              <a:rPr kumimoji="1" lang="ja-JP" altLang="en-US" sz="900">
                <a:latin typeface="ＭＳ Ｐ明朝" panose="02020600040205080304" pitchFamily="18" charset="-128"/>
                <a:ea typeface="ＭＳ Ｐ明朝" panose="02020600040205080304" pitchFamily="18" charset="-128"/>
              </a:rPr>
              <a:t>倉吉信用金庫　倉吉駅前支店  普通 </a:t>
            </a:r>
            <a:r>
              <a:rPr kumimoji="1" lang="en-US" altLang="ja-JP" sz="900">
                <a:latin typeface="ＭＳ Ｐ明朝" panose="02020600040205080304" pitchFamily="18" charset="-128"/>
                <a:ea typeface="ＭＳ Ｐ明朝" panose="02020600040205080304" pitchFamily="18" charset="-128"/>
              </a:rPr>
              <a:t>0258911</a:t>
            </a:r>
            <a:endParaRPr kumimoji="1" lang="ja-JP" altLang="en-US" sz="900">
              <a:latin typeface="ＭＳ Ｐ明朝" panose="02020600040205080304" pitchFamily="18" charset="-128"/>
              <a:ea typeface="ＭＳ Ｐ明朝" panose="02020600040205080304" pitchFamily="18" charset="-128"/>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2800259" y="7084479"/>
            <a:ext cx="1942959" cy="54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xdr:twoCellAnchor>
    <xdr:from>
      <xdr:col>26</xdr:col>
      <xdr:colOff>194387</xdr:colOff>
      <xdr:row>58</xdr:row>
      <xdr:rowOff>165230</xdr:rowOff>
    </xdr:from>
    <xdr:to>
      <xdr:col>30</xdr:col>
      <xdr:colOff>0</xdr:colOff>
      <xdr:row>65</xdr:row>
      <xdr:rowOff>114300</xdr:rowOff>
    </xdr:to>
    <xdr:grpSp>
      <xdr:nvGrpSpPr>
        <xdr:cNvPr id="5486" name="グループ化 20">
          <a:extLst>
            <a:ext uri="{FF2B5EF4-FFF2-40B4-BE49-F238E27FC236}">
              <a16:creationId xmlns:a16="http://schemas.microsoft.com/office/drawing/2014/main" id="{00000000-0008-0000-0000-00006E150000}"/>
            </a:ext>
          </a:extLst>
        </xdr:cNvPr>
        <xdr:cNvGrpSpPr>
          <a:grpSpLocks/>
        </xdr:cNvGrpSpPr>
      </xdr:nvGrpSpPr>
      <xdr:grpSpPr bwMode="auto">
        <a:xfrm>
          <a:off x="8366837" y="14014580"/>
          <a:ext cx="1386763" cy="1282570"/>
          <a:chOff x="6426868" y="11500184"/>
          <a:chExt cx="1273343" cy="1193131"/>
        </a:xfrm>
      </xdr:grpSpPr>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36974" y="11500184"/>
            <a:ext cx="1263237"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領　収　済　印</a:t>
            </a:r>
          </a:p>
        </xdr:txBody>
      </xdr:sp>
      <xdr:cxnSp macro="">
        <xdr:nvCxnSpPr>
          <xdr:cNvPr id="5492" name="直線コネクタ 22">
            <a:extLst>
              <a:ext uri="{FF2B5EF4-FFF2-40B4-BE49-F238E27FC236}">
                <a16:creationId xmlns:a16="http://schemas.microsoft.com/office/drawing/2014/main" id="{00000000-0008-0000-0000-000074150000}"/>
              </a:ext>
            </a:extLst>
          </xdr:cNvPr>
          <xdr:cNvCxnSpPr>
            <a:cxnSpLocks noChangeShapeType="1"/>
          </xdr:cNvCxnSpPr>
        </xdr:nvCxnSpPr>
        <xdr:spPr bwMode="auto">
          <a:xfrm>
            <a:off x="6426868" y="11759198"/>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mc:AlternateContent xmlns:mc="http://schemas.openxmlformats.org/markup-compatibility/2006">
    <mc:Choice xmlns:a14="http://schemas.microsoft.com/office/drawing/2010/main" Requires="a14">
      <xdr:twoCellAnchor editAs="oneCell">
        <xdr:from>
          <xdr:col>10</xdr:col>
          <xdr:colOff>66675</xdr:colOff>
          <xdr:row>56</xdr:row>
          <xdr:rowOff>47625</xdr:rowOff>
        </xdr:from>
        <xdr:to>
          <xdr:col>14</xdr:col>
          <xdr:colOff>152400</xdr:colOff>
          <xdr:row>56</xdr:row>
          <xdr:rowOff>238125</xdr:rowOff>
        </xdr:to>
        <xdr:sp macro="" textlink="">
          <xdr:nvSpPr>
            <xdr:cNvPr id="4144" name="Check Box 2096"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郵便送付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56</xdr:row>
          <xdr:rowOff>47625</xdr:rowOff>
        </xdr:from>
        <xdr:to>
          <xdr:col>16</xdr:col>
          <xdr:colOff>114300</xdr:colOff>
          <xdr:row>56</xdr:row>
          <xdr:rowOff>257175</xdr:rowOff>
        </xdr:to>
        <xdr:sp macro="" textlink="">
          <xdr:nvSpPr>
            <xdr:cNvPr id="4146" name="Check Box 2098"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着払い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56</xdr:row>
          <xdr:rowOff>57150</xdr:rowOff>
        </xdr:from>
        <xdr:to>
          <xdr:col>9</xdr:col>
          <xdr:colOff>9525</xdr:colOff>
          <xdr:row>56</xdr:row>
          <xdr:rowOff>247650</xdr:rowOff>
        </xdr:to>
        <xdr:sp macro="" textlink="">
          <xdr:nvSpPr>
            <xdr:cNvPr id="4147" name="Check Box 2099"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57</xdr:row>
          <xdr:rowOff>0</xdr:rowOff>
        </xdr:from>
        <xdr:to>
          <xdr:col>9</xdr:col>
          <xdr:colOff>114300</xdr:colOff>
          <xdr:row>57</xdr:row>
          <xdr:rowOff>219075</xdr:rowOff>
        </xdr:to>
        <xdr:sp macro="" textlink="">
          <xdr:nvSpPr>
            <xdr:cNvPr id="4148" name="Check Box 2100"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xdr:twoCellAnchor>
    <xdr:from>
      <xdr:col>2</xdr:col>
      <xdr:colOff>10743</xdr:colOff>
      <xdr:row>64</xdr:row>
      <xdr:rowOff>70091</xdr:rowOff>
    </xdr:from>
    <xdr:to>
      <xdr:col>20</xdr:col>
      <xdr:colOff>2551</xdr:colOff>
      <xdr:row>65</xdr:row>
      <xdr:rowOff>171786</xdr:rowOff>
    </xdr:to>
    <xdr:sp macro="" textlink="">
      <xdr:nvSpPr>
        <xdr:cNvPr id="19" name="Text Box 111">
          <a:extLst>
            <a:ext uri="{FF2B5EF4-FFF2-40B4-BE49-F238E27FC236}">
              <a16:creationId xmlns:a16="http://schemas.microsoft.com/office/drawing/2014/main" id="{00000000-0008-0000-0000-000013000000}"/>
            </a:ext>
          </a:extLst>
        </xdr:cNvPr>
        <xdr:cNvSpPr txBox="1">
          <a:spLocks noChangeArrowheads="1"/>
        </xdr:cNvSpPr>
      </xdr:nvSpPr>
      <xdr:spPr bwMode="auto">
        <a:xfrm>
          <a:off x="391743" y="14986241"/>
          <a:ext cx="5544883" cy="29219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900" b="0" i="0" u="none" strike="noStrike">
              <a:effectLst/>
              <a:latin typeface="ＭＳ Ｐ明朝" panose="02020600040205080304" pitchFamily="18" charset="-128"/>
              <a:ea typeface="ＭＳ Ｐ明朝" panose="02020600040205080304" pitchFamily="18" charset="-128"/>
            </a:rPr>
            <a:t>（</a:t>
          </a:r>
          <a:r>
            <a:rPr lang="en-US" altLang="ja-JP" sz="900" b="0" i="0" u="none" strike="noStrike">
              <a:effectLst/>
              <a:latin typeface="ＭＳ Ｐ明朝" panose="02020600040205080304" pitchFamily="18" charset="-128"/>
              <a:ea typeface="ＭＳ Ｐ明朝" panose="02020600040205080304" pitchFamily="18" charset="-128"/>
            </a:rPr>
            <a:t>※</a:t>
          </a:r>
          <a:r>
            <a:rPr lang="ja-JP" altLang="en-US" sz="9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sz="900"/>
            <a:t> </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xdr:col>
      <xdr:colOff>10696</xdr:colOff>
      <xdr:row>71</xdr:row>
      <xdr:rowOff>104631</xdr:rowOff>
    </xdr:from>
    <xdr:to>
      <xdr:col>24</xdr:col>
      <xdr:colOff>390525</xdr:colOff>
      <xdr:row>73</xdr:row>
      <xdr:rowOff>180975</xdr:rowOff>
    </xdr:to>
    <xdr:sp macro="" textlink="">
      <xdr:nvSpPr>
        <xdr:cNvPr id="24" name="Text Box 111">
          <a:extLst>
            <a:ext uri="{FF2B5EF4-FFF2-40B4-BE49-F238E27FC236}">
              <a16:creationId xmlns:a16="http://schemas.microsoft.com/office/drawing/2014/main" id="{00000000-0008-0000-0000-000018000000}"/>
            </a:ext>
          </a:extLst>
        </xdr:cNvPr>
        <xdr:cNvSpPr txBox="1">
          <a:spLocks noChangeArrowheads="1"/>
        </xdr:cNvSpPr>
      </xdr:nvSpPr>
      <xdr:spPr bwMode="auto">
        <a:xfrm>
          <a:off x="391696" y="16192356"/>
          <a:ext cx="7533104" cy="514494"/>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sz="1100">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sz="1100">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1100">
              <a:latin typeface="ＭＳ Ｐ明朝" panose="02020600040205080304" pitchFamily="18" charset="-128"/>
              <a:ea typeface="ＭＳ Ｐ明朝" panose="02020600040205080304" pitchFamily="18" charset="-128"/>
            </a:rPr>
            <a:t>上記内容をご確認いただけましたら</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チェック</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をお願いいたします。</a:t>
          </a: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xdr:from>
          <xdr:col>1</xdr:col>
          <xdr:colOff>9525</xdr:colOff>
          <xdr:row>64</xdr:row>
          <xdr:rowOff>28575</xdr:rowOff>
        </xdr:from>
        <xdr:to>
          <xdr:col>2</xdr:col>
          <xdr:colOff>133350</xdr:colOff>
          <xdr:row>65</xdr:row>
          <xdr:rowOff>114300</xdr:rowOff>
        </xdr:to>
        <xdr:sp macro="" textlink="">
          <xdr:nvSpPr>
            <xdr:cNvPr id="4218" name="Check Box 2170"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30</xdr:row>
          <xdr:rowOff>28575</xdr:rowOff>
        </xdr:from>
        <xdr:to>
          <xdr:col>14</xdr:col>
          <xdr:colOff>247650</xdr:colOff>
          <xdr:row>30</xdr:row>
          <xdr:rowOff>295275</xdr:rowOff>
        </xdr:to>
        <xdr:sp macro="" textlink="">
          <xdr:nvSpPr>
            <xdr:cNvPr id="5161" name="Check Box 3113"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314325</xdr:colOff>
          <xdr:row>30</xdr:row>
          <xdr:rowOff>28575</xdr:rowOff>
        </xdr:from>
        <xdr:to>
          <xdr:col>15</xdr:col>
          <xdr:colOff>419100</xdr:colOff>
          <xdr:row>30</xdr:row>
          <xdr:rowOff>295275</xdr:rowOff>
        </xdr:to>
        <xdr:sp macro="" textlink="">
          <xdr:nvSpPr>
            <xdr:cNvPr id="5162" name="Check Box 3114"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30</xdr:row>
          <xdr:rowOff>19050</xdr:rowOff>
        </xdr:from>
        <xdr:to>
          <xdr:col>18</xdr:col>
          <xdr:colOff>171450</xdr:colOff>
          <xdr:row>30</xdr:row>
          <xdr:rowOff>285750</xdr:rowOff>
        </xdr:to>
        <xdr:sp macro="" textlink="">
          <xdr:nvSpPr>
            <xdr:cNvPr id="5163" name="Check Box 3115"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19050</xdr:colOff>
      <xdr:row>39</xdr:row>
      <xdr:rowOff>0</xdr:rowOff>
    </xdr:from>
    <xdr:to>
      <xdr:col>23</xdr:col>
      <xdr:colOff>219075</xdr:colOff>
      <xdr:row>39</xdr:row>
      <xdr:rowOff>209550</xdr:rowOff>
    </xdr:to>
    <xdr:sp macro="" textlink="">
      <xdr:nvSpPr>
        <xdr:cNvPr id="5489" name="Rectangle 21">
          <a:extLst>
            <a:ext uri="{FF2B5EF4-FFF2-40B4-BE49-F238E27FC236}">
              <a16:creationId xmlns:a16="http://schemas.microsoft.com/office/drawing/2014/main" id="{00000000-0008-0000-0000-000071150000}"/>
            </a:ext>
          </a:extLst>
        </xdr:cNvPr>
        <xdr:cNvSpPr>
          <a:spLocks noChangeArrowheads="1"/>
        </xdr:cNvSpPr>
      </xdr:nvSpPr>
      <xdr:spPr bwMode="auto">
        <a:xfrm>
          <a:off x="7210425" y="9124950"/>
          <a:ext cx="200025" cy="20955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9525</xdr:colOff>
      <xdr:row>38</xdr:row>
      <xdr:rowOff>295275</xdr:rowOff>
    </xdr:from>
    <xdr:to>
      <xdr:col>28</xdr:col>
      <xdr:colOff>180975</xdr:colOff>
      <xdr:row>39</xdr:row>
      <xdr:rowOff>190500</xdr:rowOff>
    </xdr:to>
    <xdr:sp macro="" textlink="">
      <xdr:nvSpPr>
        <xdr:cNvPr id="5490" name="Rectangle 22">
          <a:extLst>
            <a:ext uri="{FF2B5EF4-FFF2-40B4-BE49-F238E27FC236}">
              <a16:creationId xmlns:a16="http://schemas.microsoft.com/office/drawing/2014/main" id="{00000000-0008-0000-0000-000072150000}"/>
            </a:ext>
          </a:extLst>
        </xdr:cNvPr>
        <xdr:cNvSpPr>
          <a:spLocks noChangeArrowheads="1"/>
        </xdr:cNvSpPr>
      </xdr:nvSpPr>
      <xdr:spPr bwMode="auto">
        <a:xfrm>
          <a:off x="8639175" y="9144000"/>
          <a:ext cx="171450" cy="200025"/>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xdr:col>
          <xdr:colOff>9525</xdr:colOff>
          <xdr:row>71</xdr:row>
          <xdr:rowOff>104775</xdr:rowOff>
        </xdr:from>
        <xdr:to>
          <xdr:col>2</xdr:col>
          <xdr:colOff>238125</xdr:colOff>
          <xdr:row>72</xdr:row>
          <xdr:rowOff>19050</xdr:rowOff>
        </xdr:to>
        <xdr:sp macro="" textlink="">
          <xdr:nvSpPr>
            <xdr:cNvPr id="5275" name="Check Box 3227" hidden="1">
              <a:extLst>
                <a:ext uri="{63B3BB69-23CF-44E3-9099-C40C66FF867C}">
                  <a14:compatExt spid="_x0000_s5275"/>
                </a:ext>
                <a:ext uri="{FF2B5EF4-FFF2-40B4-BE49-F238E27FC236}">
                  <a16:creationId xmlns:a16="http://schemas.microsoft.com/office/drawing/2014/main" id="{00000000-0008-0000-0000-00009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76200</xdr:colOff>
      <xdr:row>1</xdr:row>
      <xdr:rowOff>1</xdr:rowOff>
    </xdr:from>
    <xdr:to>
      <xdr:col>21</xdr:col>
      <xdr:colOff>371475</xdr:colOff>
      <xdr:row>6</xdr:row>
      <xdr:rowOff>57151</xdr:rowOff>
    </xdr:to>
    <xdr:grpSp>
      <xdr:nvGrpSpPr>
        <xdr:cNvPr id="2" name="グループ化 9">
          <a:extLst>
            <a:ext uri="{FF2B5EF4-FFF2-40B4-BE49-F238E27FC236}">
              <a16:creationId xmlns:a16="http://schemas.microsoft.com/office/drawing/2014/main" id="{00000000-0008-0000-0000-000002000000}"/>
            </a:ext>
          </a:extLst>
        </xdr:cNvPr>
        <xdr:cNvGrpSpPr>
          <a:grpSpLocks/>
        </xdr:cNvGrpSpPr>
      </xdr:nvGrpSpPr>
      <xdr:grpSpPr bwMode="auto">
        <a:xfrm>
          <a:off x="5829300" y="257176"/>
          <a:ext cx="1114425" cy="1066800"/>
          <a:chOff x="6426868" y="11500184"/>
          <a:chExt cx="1273343" cy="1193131"/>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438768" y="11500184"/>
            <a:ext cx="1261443"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4" name="直線コネクタ 12">
            <a:extLst>
              <a:ext uri="{FF2B5EF4-FFF2-40B4-BE49-F238E27FC236}">
                <a16:creationId xmlns:a16="http://schemas.microsoft.com/office/drawing/2014/main" id="{00000000-0008-0000-0000-000004000000}"/>
              </a:ext>
            </a:extLst>
          </xdr:cNvPr>
          <xdr:cNvCxnSpPr>
            <a:cxnSpLocks noChangeShapeType="1"/>
          </xdr:cNvCxnSpPr>
        </xdr:nvCxnSpPr>
        <xdr:spPr bwMode="auto">
          <a:xfrm>
            <a:off x="6426868" y="11799015"/>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20</xdr:col>
      <xdr:colOff>126880</xdr:colOff>
      <xdr:row>107</xdr:row>
      <xdr:rowOff>26420</xdr:rowOff>
    </xdr:from>
    <xdr:to>
      <xdr:col>29</xdr:col>
      <xdr:colOff>445817</xdr:colOff>
      <xdr:row>108</xdr:row>
      <xdr:rowOff>66675</xdr:rowOff>
    </xdr:to>
    <xdr:sp macro="" textlink="">
      <xdr:nvSpPr>
        <xdr:cNvPr id="5" name="Text Box 112">
          <a:extLst>
            <a:ext uri="{FF2B5EF4-FFF2-40B4-BE49-F238E27FC236}">
              <a16:creationId xmlns:a16="http://schemas.microsoft.com/office/drawing/2014/main" id="{00000000-0008-0000-0000-000005000000}"/>
            </a:ext>
          </a:extLst>
        </xdr:cNvPr>
        <xdr:cNvSpPr txBox="1">
          <a:spLocks noChangeArrowheads="1"/>
        </xdr:cNvSpPr>
      </xdr:nvSpPr>
      <xdr:spPr bwMode="auto">
        <a:xfrm>
          <a:off x="6060955" y="7446395"/>
          <a:ext cx="3633637" cy="48793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20±</a:t>
          </a:r>
          <a:r>
            <a:rPr lang="ja-JP" altLang="en-US" sz="1100" b="0" i="0" u="none" strike="noStrike" baseline="0">
              <a:solidFill>
                <a:srgbClr val="000000"/>
              </a:solidFill>
              <a:latin typeface="ＭＳ Ｐ明朝"/>
              <a:ea typeface="ＭＳ Ｐ明朝"/>
            </a:rPr>
            <a:t>２</a:t>
          </a:r>
          <a:r>
            <a:rPr lang="ja-JP"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水中</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標準</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1100" b="0" i="0" u="none" strike="noStrike" baseline="0">
              <a:solidFill>
                <a:srgbClr val="000000"/>
              </a:solidFill>
              <a:latin typeface="ＭＳ Ｐ明朝"/>
              <a:ea typeface="ＭＳ Ｐ明朝"/>
            </a:rPr>
            <a:t>　　　 現場水中　　　　 現場空中</a:t>
          </a:r>
        </a:p>
        <a:p>
          <a:pPr algn="l" rtl="0">
            <a:lnSpc>
              <a:spcPts val="1200"/>
            </a:lnSpc>
            <a:defRPr sz="1000"/>
          </a:pPr>
          <a:r>
            <a:rPr lang="ja-JP" altLang="en-US" sz="1100" b="0" i="0" u="none" strike="noStrike" baseline="0">
              <a:solidFill>
                <a:srgbClr val="000000"/>
              </a:solidFill>
              <a:latin typeface="ＭＳ Ｐ明朝"/>
              <a:ea typeface="ＭＳ Ｐ明朝"/>
            </a:rPr>
            <a:t>       現場封かん                   現場湿砂　　　　 その他</a:t>
          </a:r>
        </a:p>
      </xdr:txBody>
    </xdr:sp>
    <xdr:clientData/>
  </xdr:twoCellAnchor>
  <xdr:twoCellAnchor>
    <xdr:from>
      <xdr:col>11</xdr:col>
      <xdr:colOff>28575</xdr:colOff>
      <xdr:row>107</xdr:row>
      <xdr:rowOff>95250</xdr:rowOff>
    </xdr:from>
    <xdr:to>
      <xdr:col>18</xdr:col>
      <xdr:colOff>28575</xdr:colOff>
      <xdr:row>107</xdr:row>
      <xdr:rowOff>352425</xdr:rowOff>
    </xdr:to>
    <xdr:sp macro="" textlink="">
      <xdr:nvSpPr>
        <xdr:cNvPr id="6" name="Text Box 107">
          <a:extLst>
            <a:ext uri="{FF2B5EF4-FFF2-40B4-BE49-F238E27FC236}">
              <a16:creationId xmlns:a16="http://schemas.microsoft.com/office/drawing/2014/main" id="{00000000-0008-0000-0000-000006000000}"/>
            </a:ext>
          </a:extLst>
        </xdr:cNvPr>
        <xdr:cNvSpPr txBox="1">
          <a:spLocks noChangeArrowheads="1"/>
        </xdr:cNvSpPr>
      </xdr:nvSpPr>
      <xdr:spPr bwMode="auto">
        <a:xfrm>
          <a:off x="2876550" y="7515225"/>
          <a:ext cx="2247900" cy="2571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１２.５㎝　　　　１０㎝　　　　５㎝</a:t>
          </a:r>
        </a:p>
      </xdr:txBody>
    </xdr:sp>
    <xdr:clientData/>
  </xdr:twoCellAnchor>
  <mc:AlternateContent xmlns:mc="http://schemas.openxmlformats.org/markup-compatibility/2006">
    <mc:Choice xmlns:a14="http://schemas.microsoft.com/office/drawing/2010/main" Requires="a14">
      <xdr:twoCellAnchor>
        <xdr:from>
          <xdr:col>7</xdr:col>
          <xdr:colOff>114300</xdr:colOff>
          <xdr:row>96</xdr:row>
          <xdr:rowOff>47625</xdr:rowOff>
        </xdr:from>
        <xdr:to>
          <xdr:col>10</xdr:col>
          <xdr:colOff>180975</xdr:colOff>
          <xdr:row>96</xdr:row>
          <xdr:rowOff>266700</xdr:rowOff>
        </xdr:to>
        <xdr:sp macro="" textlink="">
          <xdr:nvSpPr>
            <xdr:cNvPr id="5286" name="Check Box 3238"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　場</a:t>
              </a:r>
            </a:p>
          </xdr:txBody>
        </xdr:sp>
        <xdr:clientData/>
      </xdr:twoCellAnchor>
    </mc:Choice>
    <mc:Fallback/>
  </mc:AlternateContent>
  <xdr:twoCellAnchor>
    <xdr:from>
      <xdr:col>23</xdr:col>
      <xdr:colOff>0</xdr:colOff>
      <xdr:row>82</xdr:row>
      <xdr:rowOff>9525</xdr:rowOff>
    </xdr:from>
    <xdr:to>
      <xdr:col>23</xdr:col>
      <xdr:colOff>0</xdr:colOff>
      <xdr:row>83</xdr:row>
      <xdr:rowOff>0</xdr:rowOff>
    </xdr:to>
    <xdr:sp macro="" textlink="">
      <xdr:nvSpPr>
        <xdr:cNvPr id="7" name="Text Box 10">
          <a:extLst>
            <a:ext uri="{FF2B5EF4-FFF2-40B4-BE49-F238E27FC236}">
              <a16:creationId xmlns:a16="http://schemas.microsoft.com/office/drawing/2014/main" id="{00000000-0008-0000-0000-000007000000}"/>
            </a:ext>
          </a:extLst>
        </xdr:cNvPr>
        <xdr:cNvSpPr txBox="1">
          <a:spLocks noChangeArrowheads="1"/>
        </xdr:cNvSpPr>
      </xdr:nvSpPr>
      <xdr:spPr bwMode="auto">
        <a:xfrm>
          <a:off x="7191375" y="1752600"/>
          <a:ext cx="0" cy="2381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22</xdr:col>
      <xdr:colOff>123825</xdr:colOff>
      <xdr:row>113</xdr:row>
      <xdr:rowOff>0</xdr:rowOff>
    </xdr:from>
    <xdr:to>
      <xdr:col>23</xdr:col>
      <xdr:colOff>200025</xdr:colOff>
      <xdr:row>113</xdr:row>
      <xdr:rowOff>209550</xdr:rowOff>
    </xdr:to>
    <xdr:sp macro="" textlink="">
      <xdr:nvSpPr>
        <xdr:cNvPr id="8" name="Rectangle 21">
          <a:extLst>
            <a:ext uri="{FF2B5EF4-FFF2-40B4-BE49-F238E27FC236}">
              <a16:creationId xmlns:a16="http://schemas.microsoft.com/office/drawing/2014/main" id="{00000000-0008-0000-0000-000008000000}"/>
            </a:ext>
          </a:extLst>
        </xdr:cNvPr>
        <xdr:cNvSpPr>
          <a:spLocks noChangeArrowheads="1"/>
        </xdr:cNvSpPr>
      </xdr:nvSpPr>
      <xdr:spPr bwMode="auto">
        <a:xfrm>
          <a:off x="7191375" y="9163050"/>
          <a:ext cx="200025" cy="20955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9525</xdr:colOff>
      <xdr:row>112</xdr:row>
      <xdr:rowOff>295275</xdr:rowOff>
    </xdr:from>
    <xdr:to>
      <xdr:col>28</xdr:col>
      <xdr:colOff>180975</xdr:colOff>
      <xdr:row>113</xdr:row>
      <xdr:rowOff>190500</xdr:rowOff>
    </xdr:to>
    <xdr:sp macro="" textlink="">
      <xdr:nvSpPr>
        <xdr:cNvPr id="9" name="Rectangle 22">
          <a:extLst>
            <a:ext uri="{FF2B5EF4-FFF2-40B4-BE49-F238E27FC236}">
              <a16:creationId xmlns:a16="http://schemas.microsoft.com/office/drawing/2014/main" id="{00000000-0008-0000-0000-000009000000}"/>
            </a:ext>
          </a:extLst>
        </xdr:cNvPr>
        <xdr:cNvSpPr>
          <a:spLocks noChangeArrowheads="1"/>
        </xdr:cNvSpPr>
      </xdr:nvSpPr>
      <xdr:spPr bwMode="auto">
        <a:xfrm>
          <a:off x="8639175" y="9153525"/>
          <a:ext cx="171450" cy="200025"/>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21</xdr:col>
          <xdr:colOff>276225</xdr:colOff>
          <xdr:row>96</xdr:row>
          <xdr:rowOff>28575</xdr:rowOff>
        </xdr:from>
        <xdr:to>
          <xdr:col>23</xdr:col>
          <xdr:colOff>295275</xdr:colOff>
          <xdr:row>96</xdr:row>
          <xdr:rowOff>238125</xdr:rowOff>
        </xdr:to>
        <xdr:sp macro="" textlink="">
          <xdr:nvSpPr>
            <xdr:cNvPr id="5287" name="Check Box 3239" hidden="1">
              <a:extLst>
                <a:ext uri="{63B3BB69-23CF-44E3-9099-C40C66FF867C}">
                  <a14:compatExt spid="_x0000_s5287"/>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　場</a:t>
              </a:r>
            </a:p>
          </xdr:txBody>
        </xdr:sp>
        <xdr:clientData/>
      </xdr:twoCellAnchor>
    </mc:Choice>
    <mc:Fallback/>
  </mc:AlternateContent>
  <xdr:twoCellAnchor>
    <xdr:from>
      <xdr:col>7</xdr:col>
      <xdr:colOff>266700</xdr:colOff>
      <xdr:row>101</xdr:row>
      <xdr:rowOff>47625</xdr:rowOff>
    </xdr:from>
    <xdr:to>
      <xdr:col>10</xdr:col>
      <xdr:colOff>28575</xdr:colOff>
      <xdr:row>102</xdr:row>
      <xdr:rowOff>95250</xdr:rowOff>
    </xdr:to>
    <xdr:sp macro="" textlink="">
      <xdr:nvSpPr>
        <xdr:cNvPr id="10" name="Text Box 74">
          <a:extLst>
            <a:ext uri="{FF2B5EF4-FFF2-40B4-BE49-F238E27FC236}">
              <a16:creationId xmlns:a16="http://schemas.microsoft.com/office/drawing/2014/main" id="{00000000-0008-0000-0000-00000A000000}"/>
            </a:ext>
          </a:extLst>
        </xdr:cNvPr>
        <xdr:cNvSpPr txBox="1">
          <a:spLocks noChangeArrowheads="1"/>
        </xdr:cNvSpPr>
      </xdr:nvSpPr>
      <xdr:spPr bwMode="auto">
        <a:xfrm>
          <a:off x="2028825" y="6096000"/>
          <a:ext cx="581025" cy="2190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高強度</a:t>
          </a:r>
        </a:p>
      </xdr:txBody>
    </xdr:sp>
    <xdr:clientData/>
  </xdr:twoCellAnchor>
  <xdr:twoCellAnchor>
    <xdr:from>
      <xdr:col>10</xdr:col>
      <xdr:colOff>257175</xdr:colOff>
      <xdr:row>100</xdr:row>
      <xdr:rowOff>57150</xdr:rowOff>
    </xdr:from>
    <xdr:to>
      <xdr:col>12</xdr:col>
      <xdr:colOff>76200</xdr:colOff>
      <xdr:row>101</xdr:row>
      <xdr:rowOff>114300</xdr:rowOff>
    </xdr:to>
    <xdr:sp macro="" textlink="">
      <xdr:nvSpPr>
        <xdr:cNvPr id="11" name="Text Box 75">
          <a:extLst>
            <a:ext uri="{FF2B5EF4-FFF2-40B4-BE49-F238E27FC236}">
              <a16:creationId xmlns:a16="http://schemas.microsoft.com/office/drawing/2014/main" id="{00000000-0008-0000-0000-00000B000000}"/>
            </a:ext>
          </a:extLst>
        </xdr:cNvPr>
        <xdr:cNvSpPr txBox="1">
          <a:spLocks noChangeArrowheads="1"/>
        </xdr:cNvSpPr>
      </xdr:nvSpPr>
      <xdr:spPr bwMode="auto">
        <a:xfrm>
          <a:off x="2838450" y="5934075"/>
          <a:ext cx="361950"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普通</a:t>
          </a:r>
        </a:p>
      </xdr:txBody>
    </xdr:sp>
    <xdr:clientData/>
  </xdr:twoCellAnchor>
  <xdr:twoCellAnchor>
    <xdr:from>
      <xdr:col>10</xdr:col>
      <xdr:colOff>257175</xdr:colOff>
      <xdr:row>101</xdr:row>
      <xdr:rowOff>123825</xdr:rowOff>
    </xdr:from>
    <xdr:to>
      <xdr:col>12</xdr:col>
      <xdr:colOff>76200</xdr:colOff>
      <xdr:row>103</xdr:row>
      <xdr:rowOff>38100</xdr:rowOff>
    </xdr:to>
    <xdr:sp macro="" textlink="">
      <xdr:nvSpPr>
        <xdr:cNvPr id="12" name="Text Box 76">
          <a:extLst>
            <a:ext uri="{FF2B5EF4-FFF2-40B4-BE49-F238E27FC236}">
              <a16:creationId xmlns:a16="http://schemas.microsoft.com/office/drawing/2014/main" id="{00000000-0008-0000-0000-00000C000000}"/>
            </a:ext>
          </a:extLst>
        </xdr:cNvPr>
        <xdr:cNvSpPr txBox="1">
          <a:spLocks noChangeArrowheads="1"/>
        </xdr:cNvSpPr>
      </xdr:nvSpPr>
      <xdr:spPr bwMode="auto">
        <a:xfrm>
          <a:off x="2838450" y="6172200"/>
          <a:ext cx="361950" cy="2571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軽量</a:t>
          </a:r>
        </a:p>
      </xdr:txBody>
    </xdr:sp>
    <xdr:clientData/>
  </xdr:twoCellAnchor>
  <xdr:twoCellAnchor>
    <xdr:from>
      <xdr:col>14</xdr:col>
      <xdr:colOff>98231</xdr:colOff>
      <xdr:row>101</xdr:row>
      <xdr:rowOff>145791</xdr:rowOff>
    </xdr:from>
    <xdr:to>
      <xdr:col>14</xdr:col>
      <xdr:colOff>355406</xdr:colOff>
      <xdr:row>103</xdr:row>
      <xdr:rowOff>29613</xdr:rowOff>
    </xdr:to>
    <xdr:sp macro="" textlink="">
      <xdr:nvSpPr>
        <xdr:cNvPr id="20" name="Text Box 77">
          <a:extLst>
            <a:ext uri="{FF2B5EF4-FFF2-40B4-BE49-F238E27FC236}">
              <a16:creationId xmlns:a16="http://schemas.microsoft.com/office/drawing/2014/main" id="{00000000-0008-0000-0000-000014000000}"/>
            </a:ext>
          </a:extLst>
        </xdr:cNvPr>
        <xdr:cNvSpPr txBox="1">
          <a:spLocks noChangeArrowheads="1"/>
        </xdr:cNvSpPr>
      </xdr:nvSpPr>
      <xdr:spPr bwMode="auto">
        <a:xfrm>
          <a:off x="3723563" y="22840561"/>
          <a:ext cx="257175" cy="2337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種</a:t>
          </a:r>
        </a:p>
      </xdr:txBody>
    </xdr:sp>
    <xdr:clientData/>
  </xdr:twoCellAnchor>
  <mc:AlternateContent xmlns:mc="http://schemas.openxmlformats.org/markup-compatibility/2006">
    <mc:Choice xmlns:a14="http://schemas.microsoft.com/office/drawing/2010/main" Requires="a14">
      <xdr:twoCellAnchor>
        <xdr:from>
          <xdr:col>21</xdr:col>
          <xdr:colOff>238125</xdr:colOff>
          <xdr:row>100</xdr:row>
          <xdr:rowOff>28575</xdr:rowOff>
        </xdr:from>
        <xdr:to>
          <xdr:col>21</xdr:col>
          <xdr:colOff>476250</xdr:colOff>
          <xdr:row>101</xdr:row>
          <xdr:rowOff>19050</xdr:rowOff>
        </xdr:to>
        <xdr:sp macro="" textlink="">
          <xdr:nvSpPr>
            <xdr:cNvPr id="5288" name="Check Box 3240" hidden="1">
              <a:extLst>
                <a:ext uri="{63B3BB69-23CF-44E3-9099-C40C66FF867C}">
                  <a14:compatExt spid="_x0000_s528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238125</xdr:colOff>
          <xdr:row>102</xdr:row>
          <xdr:rowOff>19050</xdr:rowOff>
        </xdr:from>
        <xdr:to>
          <xdr:col>22</xdr:col>
          <xdr:colOff>47625</xdr:colOff>
          <xdr:row>103</xdr:row>
          <xdr:rowOff>28575</xdr:rowOff>
        </xdr:to>
        <xdr:sp macro="" textlink="">
          <xdr:nvSpPr>
            <xdr:cNvPr id="5289" name="Check Box 3241" hidden="1">
              <a:extLst>
                <a:ext uri="{63B3BB69-23CF-44E3-9099-C40C66FF867C}">
                  <a14:compatExt spid="_x0000_s5289"/>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142875</xdr:colOff>
          <xdr:row>100</xdr:row>
          <xdr:rowOff>9525</xdr:rowOff>
        </xdr:from>
        <xdr:to>
          <xdr:col>24</xdr:col>
          <xdr:colOff>28575</xdr:colOff>
          <xdr:row>101</xdr:row>
          <xdr:rowOff>38100</xdr:rowOff>
        </xdr:to>
        <xdr:sp macro="" textlink="">
          <xdr:nvSpPr>
            <xdr:cNvPr id="5290" name="Check Box 3242" hidden="1">
              <a:extLst>
                <a:ext uri="{63B3BB69-23CF-44E3-9099-C40C66FF867C}">
                  <a14:compatExt spid="_x0000_s5290"/>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142875</xdr:colOff>
          <xdr:row>102</xdr:row>
          <xdr:rowOff>0</xdr:rowOff>
        </xdr:from>
        <xdr:to>
          <xdr:col>24</xdr:col>
          <xdr:colOff>142875</xdr:colOff>
          <xdr:row>103</xdr:row>
          <xdr:rowOff>19050</xdr:rowOff>
        </xdr:to>
        <xdr:sp macro="" textlink="">
          <xdr:nvSpPr>
            <xdr:cNvPr id="5291" name="Check Box 3243" hidden="1">
              <a:extLst>
                <a:ext uri="{63B3BB69-23CF-44E3-9099-C40C66FF867C}">
                  <a14:compatExt spid="_x0000_s5291"/>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100</xdr:row>
          <xdr:rowOff>152400</xdr:rowOff>
        </xdr:from>
        <xdr:to>
          <xdr:col>29</xdr:col>
          <xdr:colOff>295275</xdr:colOff>
          <xdr:row>102</xdr:row>
          <xdr:rowOff>19050</xdr:rowOff>
        </xdr:to>
        <xdr:sp macro="" textlink="">
          <xdr:nvSpPr>
            <xdr:cNvPr id="5292" name="Check Box 3244"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99</xdr:row>
          <xdr:rowOff>28575</xdr:rowOff>
        </xdr:from>
        <xdr:to>
          <xdr:col>29</xdr:col>
          <xdr:colOff>352425</xdr:colOff>
          <xdr:row>101</xdr:row>
          <xdr:rowOff>19050</xdr:rowOff>
        </xdr:to>
        <xdr:sp macro="" textlink="">
          <xdr:nvSpPr>
            <xdr:cNvPr id="5293" name="Check Box 3245"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102</xdr:row>
          <xdr:rowOff>0</xdr:rowOff>
        </xdr:from>
        <xdr:to>
          <xdr:col>29</xdr:col>
          <xdr:colOff>314325</xdr:colOff>
          <xdr:row>103</xdr:row>
          <xdr:rowOff>9525</xdr:rowOff>
        </xdr:to>
        <xdr:sp macro="" textlink="">
          <xdr:nvSpPr>
            <xdr:cNvPr id="5294" name="Check Box 3246"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101</xdr:row>
          <xdr:rowOff>47625</xdr:rowOff>
        </xdr:from>
        <xdr:to>
          <xdr:col>9</xdr:col>
          <xdr:colOff>171450</xdr:colOff>
          <xdr:row>102</xdr:row>
          <xdr:rowOff>85725</xdr:rowOff>
        </xdr:to>
        <xdr:sp macro="" textlink="">
          <xdr:nvSpPr>
            <xdr:cNvPr id="5295" name="Check Box 3247"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100</xdr:row>
          <xdr:rowOff>57150</xdr:rowOff>
        </xdr:from>
        <xdr:to>
          <xdr:col>12</xdr:col>
          <xdr:colOff>19050</xdr:colOff>
          <xdr:row>101</xdr:row>
          <xdr:rowOff>95250</xdr:rowOff>
        </xdr:to>
        <xdr:sp macro="" textlink="">
          <xdr:nvSpPr>
            <xdr:cNvPr id="5296" name="Check Box 3248" hidden="1">
              <a:extLst>
                <a:ext uri="{63B3BB69-23CF-44E3-9099-C40C66FF867C}">
                  <a14:compatExt spid="_x0000_s5296"/>
                </a:ext>
                <a:ext uri="{FF2B5EF4-FFF2-40B4-BE49-F238E27FC236}">
                  <a16:creationId xmlns:a16="http://schemas.microsoft.com/office/drawing/2014/main" id="{00000000-0008-0000-00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101</xdr:row>
          <xdr:rowOff>123825</xdr:rowOff>
        </xdr:from>
        <xdr:to>
          <xdr:col>11</xdr:col>
          <xdr:colOff>266700</xdr:colOff>
          <xdr:row>102</xdr:row>
          <xdr:rowOff>161925</xdr:rowOff>
        </xdr:to>
        <xdr:sp macro="" textlink="">
          <xdr:nvSpPr>
            <xdr:cNvPr id="5297" name="Check Box 3249"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38553</xdr:colOff>
      <xdr:row>104</xdr:row>
      <xdr:rowOff>87539</xdr:rowOff>
    </xdr:from>
    <xdr:to>
      <xdr:col>18</xdr:col>
      <xdr:colOff>514803</xdr:colOff>
      <xdr:row>104</xdr:row>
      <xdr:rowOff>306614</xdr:rowOff>
    </xdr:to>
    <xdr:sp macro="" textlink="">
      <xdr:nvSpPr>
        <xdr:cNvPr id="21" name="Text Box 97">
          <a:extLst>
            <a:ext uri="{FF2B5EF4-FFF2-40B4-BE49-F238E27FC236}">
              <a16:creationId xmlns:a16="http://schemas.microsoft.com/office/drawing/2014/main" id="{00000000-0008-0000-0000-000015000000}"/>
            </a:ext>
          </a:extLst>
        </xdr:cNvPr>
        <xdr:cNvSpPr txBox="1">
          <a:spLocks noChangeArrowheads="1"/>
        </xdr:cNvSpPr>
      </xdr:nvSpPr>
      <xdr:spPr bwMode="auto">
        <a:xfrm>
          <a:off x="3134178" y="23310396"/>
          <a:ext cx="2426607" cy="2190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標準　　　　　促進　　　　　遅延　）</a:t>
          </a:r>
        </a:p>
      </xdr:txBody>
    </xdr:sp>
    <xdr:clientData/>
  </xdr:twoCellAnchor>
  <mc:AlternateContent xmlns:mc="http://schemas.openxmlformats.org/markup-compatibility/2006">
    <mc:Choice xmlns:a14="http://schemas.microsoft.com/office/drawing/2010/main" Requires="a14">
      <xdr:twoCellAnchor>
        <xdr:from>
          <xdr:col>12</xdr:col>
          <xdr:colOff>171450</xdr:colOff>
          <xdr:row>104</xdr:row>
          <xdr:rowOff>66675</xdr:rowOff>
        </xdr:from>
        <xdr:to>
          <xdr:col>13</xdr:col>
          <xdr:colOff>200025</xdr:colOff>
          <xdr:row>104</xdr:row>
          <xdr:rowOff>295275</xdr:rowOff>
        </xdr:to>
        <xdr:sp macro="" textlink="">
          <xdr:nvSpPr>
            <xdr:cNvPr id="5298" name="Check Box 3250" hidden="1">
              <a:extLst>
                <a:ext uri="{63B3BB69-23CF-44E3-9099-C40C66FF867C}">
                  <a14:compatExt spid="_x0000_s5298"/>
                </a:ext>
                <a:ext uri="{FF2B5EF4-FFF2-40B4-BE49-F238E27FC236}">
                  <a16:creationId xmlns:a16="http://schemas.microsoft.com/office/drawing/2014/main" id="{00000000-0008-0000-00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371475</xdr:colOff>
          <xdr:row>104</xdr:row>
          <xdr:rowOff>66675</xdr:rowOff>
        </xdr:from>
        <xdr:to>
          <xdr:col>15</xdr:col>
          <xdr:colOff>228600</xdr:colOff>
          <xdr:row>104</xdr:row>
          <xdr:rowOff>295275</xdr:rowOff>
        </xdr:to>
        <xdr:sp macro="" textlink="">
          <xdr:nvSpPr>
            <xdr:cNvPr id="5299" name="Check Box 3251" hidden="1">
              <a:extLst>
                <a:ext uri="{63B3BB69-23CF-44E3-9099-C40C66FF867C}">
                  <a14:compatExt spid="_x0000_s5299"/>
                </a:ext>
                <a:ext uri="{FF2B5EF4-FFF2-40B4-BE49-F238E27FC236}">
                  <a16:creationId xmlns:a16="http://schemas.microsoft.com/office/drawing/2014/main" id="{00000000-0008-0000-00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104</xdr:row>
          <xdr:rowOff>57150</xdr:rowOff>
        </xdr:from>
        <xdr:to>
          <xdr:col>17</xdr:col>
          <xdr:colOff>104775</xdr:colOff>
          <xdr:row>104</xdr:row>
          <xdr:rowOff>304800</xdr:rowOff>
        </xdr:to>
        <xdr:sp macro="" textlink="">
          <xdr:nvSpPr>
            <xdr:cNvPr id="5300" name="Check Box 3252" hidden="1">
              <a:extLst>
                <a:ext uri="{63B3BB69-23CF-44E3-9099-C40C66FF867C}">
                  <a14:compatExt spid="_x0000_s5300"/>
                </a:ext>
                <a:ext uri="{FF2B5EF4-FFF2-40B4-BE49-F238E27FC236}">
                  <a16:creationId xmlns:a16="http://schemas.microsoft.com/office/drawing/2014/main" id="{00000000-0008-0000-00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352425</xdr:colOff>
          <xdr:row>104</xdr:row>
          <xdr:rowOff>47625</xdr:rowOff>
        </xdr:from>
        <xdr:to>
          <xdr:col>21</xdr:col>
          <xdr:colOff>19050</xdr:colOff>
          <xdr:row>104</xdr:row>
          <xdr:rowOff>285750</xdr:rowOff>
        </xdr:to>
        <xdr:sp macro="" textlink="">
          <xdr:nvSpPr>
            <xdr:cNvPr id="5301" name="Check Box 3253" hidden="1">
              <a:extLst>
                <a:ext uri="{63B3BB69-23CF-44E3-9099-C40C66FF867C}">
                  <a14:compatExt spid="_x0000_s5301"/>
                </a:ext>
                <a:ext uri="{FF2B5EF4-FFF2-40B4-BE49-F238E27FC236}">
                  <a16:creationId xmlns:a16="http://schemas.microsoft.com/office/drawing/2014/main" id="{00000000-0008-0000-00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103</xdr:row>
          <xdr:rowOff>47625</xdr:rowOff>
        </xdr:from>
        <xdr:to>
          <xdr:col>10</xdr:col>
          <xdr:colOff>85725</xdr:colOff>
          <xdr:row>104</xdr:row>
          <xdr:rowOff>342900</xdr:rowOff>
        </xdr:to>
        <xdr:sp macro="" textlink="">
          <xdr:nvSpPr>
            <xdr:cNvPr id="5302" name="Check Box 3254" hidden="1">
              <a:extLst>
                <a:ext uri="{63B3BB69-23CF-44E3-9099-C40C66FF867C}">
                  <a14:compatExt spid="_x0000_s5302"/>
                </a:ext>
                <a:ext uri="{FF2B5EF4-FFF2-40B4-BE49-F238E27FC236}">
                  <a16:creationId xmlns:a16="http://schemas.microsoft.com/office/drawing/2014/main" id="{00000000-0008-0000-00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107</xdr:row>
          <xdr:rowOff>66675</xdr:rowOff>
        </xdr:from>
        <xdr:to>
          <xdr:col>8</xdr:col>
          <xdr:colOff>114300</xdr:colOff>
          <xdr:row>107</xdr:row>
          <xdr:rowOff>390525</xdr:rowOff>
        </xdr:to>
        <xdr:sp macro="" textlink="">
          <xdr:nvSpPr>
            <xdr:cNvPr id="5303" name="Check Box 3255" hidden="1">
              <a:extLst>
                <a:ext uri="{63B3BB69-23CF-44E3-9099-C40C66FF867C}">
                  <a14:compatExt spid="_x0000_s5303"/>
                </a:ext>
                <a:ext uri="{FF2B5EF4-FFF2-40B4-BE49-F238E27FC236}">
                  <a16:creationId xmlns:a16="http://schemas.microsoft.com/office/drawing/2014/main" id="{00000000-0008-0000-00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107</xdr:row>
          <xdr:rowOff>76200</xdr:rowOff>
        </xdr:from>
        <xdr:to>
          <xdr:col>12</xdr:col>
          <xdr:colOff>76200</xdr:colOff>
          <xdr:row>107</xdr:row>
          <xdr:rowOff>352425</xdr:rowOff>
        </xdr:to>
        <xdr:sp macro="" textlink="">
          <xdr:nvSpPr>
            <xdr:cNvPr id="5304" name="Check Box 3256" hidden="1">
              <a:extLst>
                <a:ext uri="{63B3BB69-23CF-44E3-9099-C40C66FF867C}">
                  <a14:compatExt spid="_x0000_s5304"/>
                </a:ext>
                <a:ext uri="{FF2B5EF4-FFF2-40B4-BE49-F238E27FC236}">
                  <a16:creationId xmlns:a16="http://schemas.microsoft.com/office/drawing/2014/main" id="{00000000-0008-0000-00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107</xdr:row>
          <xdr:rowOff>76200</xdr:rowOff>
        </xdr:from>
        <xdr:to>
          <xdr:col>14</xdr:col>
          <xdr:colOff>352425</xdr:colOff>
          <xdr:row>107</xdr:row>
          <xdr:rowOff>352425</xdr:rowOff>
        </xdr:to>
        <xdr:sp macro="" textlink="">
          <xdr:nvSpPr>
            <xdr:cNvPr id="5305" name="Check Box 3257" hidden="1">
              <a:extLst>
                <a:ext uri="{63B3BB69-23CF-44E3-9099-C40C66FF867C}">
                  <a14:compatExt spid="_x0000_s5305"/>
                </a:ext>
                <a:ext uri="{FF2B5EF4-FFF2-40B4-BE49-F238E27FC236}">
                  <a16:creationId xmlns:a16="http://schemas.microsoft.com/office/drawing/2014/main" id="{00000000-0008-0000-00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107</xdr:row>
          <xdr:rowOff>76200</xdr:rowOff>
        </xdr:from>
        <xdr:to>
          <xdr:col>16</xdr:col>
          <xdr:colOff>123825</xdr:colOff>
          <xdr:row>107</xdr:row>
          <xdr:rowOff>352425</xdr:rowOff>
        </xdr:to>
        <xdr:sp macro="" textlink="">
          <xdr:nvSpPr>
            <xdr:cNvPr id="5306" name="Check Box 3258"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107</xdr:row>
          <xdr:rowOff>28575</xdr:rowOff>
        </xdr:from>
        <xdr:to>
          <xdr:col>21</xdr:col>
          <xdr:colOff>447675</xdr:colOff>
          <xdr:row>107</xdr:row>
          <xdr:rowOff>257175</xdr:rowOff>
        </xdr:to>
        <xdr:sp macro="" textlink="">
          <xdr:nvSpPr>
            <xdr:cNvPr id="5307" name="Check Box 3259" hidden="1">
              <a:extLst>
                <a:ext uri="{63B3BB69-23CF-44E3-9099-C40C66FF867C}">
                  <a14:compatExt spid="_x0000_s5307"/>
                </a:ext>
                <a:ext uri="{FF2B5EF4-FFF2-40B4-BE49-F238E27FC236}">
                  <a16:creationId xmlns:a16="http://schemas.microsoft.com/office/drawing/2014/main" id="{00000000-0008-0000-00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107</xdr:row>
          <xdr:rowOff>47625</xdr:rowOff>
        </xdr:from>
        <xdr:to>
          <xdr:col>24</xdr:col>
          <xdr:colOff>333375</xdr:colOff>
          <xdr:row>107</xdr:row>
          <xdr:rowOff>247650</xdr:rowOff>
        </xdr:to>
        <xdr:sp macro="" textlink="">
          <xdr:nvSpPr>
            <xdr:cNvPr id="5308" name="Check Box 3260"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107</xdr:row>
          <xdr:rowOff>47625</xdr:rowOff>
        </xdr:from>
        <xdr:to>
          <xdr:col>28</xdr:col>
          <xdr:colOff>209550</xdr:colOff>
          <xdr:row>107</xdr:row>
          <xdr:rowOff>257175</xdr:rowOff>
        </xdr:to>
        <xdr:sp macro="" textlink="">
          <xdr:nvSpPr>
            <xdr:cNvPr id="5309" name="Check Box 3261" hidden="1">
              <a:extLst>
                <a:ext uri="{63B3BB69-23CF-44E3-9099-C40C66FF867C}">
                  <a14:compatExt spid="_x0000_s5309"/>
                </a:ext>
                <a:ext uri="{FF2B5EF4-FFF2-40B4-BE49-F238E27FC236}">
                  <a16:creationId xmlns:a16="http://schemas.microsoft.com/office/drawing/2014/main" id="{00000000-0008-0000-00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107</xdr:row>
          <xdr:rowOff>200025</xdr:rowOff>
        </xdr:from>
        <xdr:to>
          <xdr:col>21</xdr:col>
          <xdr:colOff>457200</xdr:colOff>
          <xdr:row>107</xdr:row>
          <xdr:rowOff>409575</xdr:rowOff>
        </xdr:to>
        <xdr:sp macro="" textlink="">
          <xdr:nvSpPr>
            <xdr:cNvPr id="5310" name="Check Box 3262"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107</xdr:row>
          <xdr:rowOff>209550</xdr:rowOff>
        </xdr:from>
        <xdr:to>
          <xdr:col>24</xdr:col>
          <xdr:colOff>323850</xdr:colOff>
          <xdr:row>107</xdr:row>
          <xdr:rowOff>419100</xdr:rowOff>
        </xdr:to>
        <xdr:sp macro="" textlink="">
          <xdr:nvSpPr>
            <xdr:cNvPr id="5311" name="Check Box 3263" hidden="1">
              <a:extLst>
                <a:ext uri="{63B3BB69-23CF-44E3-9099-C40C66FF867C}">
                  <a14:compatExt spid="_x0000_s5311"/>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107</xdr:row>
          <xdr:rowOff>209550</xdr:rowOff>
        </xdr:from>
        <xdr:to>
          <xdr:col>28</xdr:col>
          <xdr:colOff>209550</xdr:colOff>
          <xdr:row>107</xdr:row>
          <xdr:rowOff>419100</xdr:rowOff>
        </xdr:to>
        <xdr:sp macro="" textlink="">
          <xdr:nvSpPr>
            <xdr:cNvPr id="5312" name="Check Box 3264" hidden="1">
              <a:extLst>
                <a:ext uri="{63B3BB69-23CF-44E3-9099-C40C66FF867C}">
                  <a14:compatExt spid="_x0000_s5312"/>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117</xdr:row>
      <xdr:rowOff>19050</xdr:rowOff>
    </xdr:from>
    <xdr:to>
      <xdr:col>3</xdr:col>
      <xdr:colOff>104775</xdr:colOff>
      <xdr:row>118</xdr:row>
      <xdr:rowOff>9525</xdr:rowOff>
    </xdr:to>
    <xdr:sp macro="" textlink="">
      <xdr:nvSpPr>
        <xdr:cNvPr id="23" name="Text Box 125">
          <a:extLst>
            <a:ext uri="{FF2B5EF4-FFF2-40B4-BE49-F238E27FC236}">
              <a16:creationId xmlns:a16="http://schemas.microsoft.com/office/drawing/2014/main" id="{00000000-0008-0000-0000-000017000000}"/>
            </a:ext>
          </a:extLst>
        </xdr:cNvPr>
        <xdr:cNvSpPr txBox="1">
          <a:spLocks noChangeArrowheads="1"/>
        </xdr:cNvSpPr>
      </xdr:nvSpPr>
      <xdr:spPr bwMode="auto">
        <a:xfrm>
          <a:off x="381000" y="10258425"/>
          <a:ext cx="381000" cy="1809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（注）</a:t>
          </a:r>
        </a:p>
      </xdr:txBody>
    </xdr:sp>
    <xdr:clientData/>
  </xdr:twoCellAnchor>
  <xdr:twoCellAnchor>
    <xdr:from>
      <xdr:col>2</xdr:col>
      <xdr:colOff>28575</xdr:colOff>
      <xdr:row>134</xdr:row>
      <xdr:rowOff>38100</xdr:rowOff>
    </xdr:from>
    <xdr:to>
      <xdr:col>16</xdr:col>
      <xdr:colOff>314325</xdr:colOff>
      <xdr:row>139</xdr:row>
      <xdr:rowOff>123825</xdr:rowOff>
    </xdr:to>
    <xdr:grpSp>
      <xdr:nvGrpSpPr>
        <xdr:cNvPr id="25" name="グループ化 120">
          <a:extLst>
            <a:ext uri="{FF2B5EF4-FFF2-40B4-BE49-F238E27FC236}">
              <a16:creationId xmlns:a16="http://schemas.microsoft.com/office/drawing/2014/main" id="{00000000-0008-0000-0000-000019000000}"/>
            </a:ext>
          </a:extLst>
        </xdr:cNvPr>
        <xdr:cNvGrpSpPr>
          <a:grpSpLocks/>
        </xdr:cNvGrpSpPr>
      </xdr:nvGrpSpPr>
      <xdr:grpSpPr bwMode="auto">
        <a:xfrm>
          <a:off x="409575" y="31051500"/>
          <a:ext cx="4476750" cy="1038225"/>
          <a:chOff x="146126" y="6783659"/>
          <a:chExt cx="4524964" cy="1038089"/>
        </a:xfrm>
      </xdr:grpSpPr>
      <xdr:grpSp>
        <xdr:nvGrpSpPr>
          <xdr:cNvPr id="26" name="グループ化 10">
            <a:extLst>
              <a:ext uri="{FF2B5EF4-FFF2-40B4-BE49-F238E27FC236}">
                <a16:creationId xmlns:a16="http://schemas.microsoft.com/office/drawing/2014/main" id="{00000000-0008-0000-0000-00001A000000}"/>
              </a:ext>
            </a:extLst>
          </xdr:cNvPr>
          <xdr:cNvGrpSpPr>
            <a:grpSpLocks/>
          </xdr:cNvGrpSpPr>
        </xdr:nvGrpSpPr>
        <xdr:grpSpPr bwMode="auto">
          <a:xfrm>
            <a:off x="161925" y="6783659"/>
            <a:ext cx="2593820" cy="798706"/>
            <a:chOff x="3531220" y="4414024"/>
            <a:chExt cx="1788843" cy="940884"/>
          </a:xfrm>
        </xdr:grpSpPr>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3533603" y="4414024"/>
              <a:ext cx="1786084" cy="235601"/>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65" name="テキスト ボックス 57352">
              <a:extLst>
                <a:ext uri="{FF2B5EF4-FFF2-40B4-BE49-F238E27FC236}">
                  <a16:creationId xmlns:a16="http://schemas.microsoft.com/office/drawing/2014/main" id="{00000000-0008-0000-0000-000041000000}"/>
                </a:ext>
              </a:extLst>
            </xdr:cNvPr>
            <xdr:cNvSpPr txBox="1"/>
          </xdr:nvSpPr>
          <xdr:spPr>
            <a:xfrm>
              <a:off x="3533603" y="4649625"/>
              <a:ext cx="1786084" cy="706802"/>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27" name="グループ化 11">
            <a:extLst>
              <a:ext uri="{FF2B5EF4-FFF2-40B4-BE49-F238E27FC236}">
                <a16:creationId xmlns:a16="http://schemas.microsoft.com/office/drawing/2014/main" id="{00000000-0008-0000-0000-00001B000000}"/>
              </a:ext>
            </a:extLst>
          </xdr:cNvPr>
          <xdr:cNvGrpSpPr>
            <a:grpSpLocks/>
          </xdr:cNvGrpSpPr>
        </xdr:nvGrpSpPr>
        <xdr:grpSpPr bwMode="auto">
          <a:xfrm>
            <a:off x="2746220" y="6783659"/>
            <a:ext cx="1575110" cy="798706"/>
            <a:chOff x="3531220" y="4414024"/>
            <a:chExt cx="1788842" cy="940884"/>
          </a:xfrm>
        </xdr:grpSpPr>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530485" y="4414024"/>
              <a:ext cx="1793173" cy="235601"/>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530485" y="4649625"/>
              <a:ext cx="1793173" cy="706802"/>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bwMode="auto">
          <a:xfrm>
            <a:off x="146126" y="7050324"/>
            <a:ext cx="2888275" cy="771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latin typeface="ＭＳ Ｐ明朝" panose="02020600040205080304" pitchFamily="18" charset="-128"/>
                <a:ea typeface="ＭＳ Ｐ明朝" panose="02020600040205080304" pitchFamily="18" charset="-128"/>
              </a:rPr>
              <a:t>山陰合同銀行　倉吉支店　普通 </a:t>
            </a:r>
            <a:r>
              <a:rPr kumimoji="1" lang="en-US" altLang="ja-JP" sz="900">
                <a:latin typeface="ＭＳ Ｐ明朝" panose="02020600040205080304" pitchFamily="18" charset="-128"/>
                <a:ea typeface="ＭＳ Ｐ明朝" panose="02020600040205080304" pitchFamily="18" charset="-128"/>
              </a:rPr>
              <a:t>3650049</a:t>
            </a:r>
          </a:p>
          <a:p>
            <a:pPr>
              <a:lnSpc>
                <a:spcPts val="1200"/>
              </a:lnSpc>
            </a:pPr>
            <a:r>
              <a:rPr kumimoji="1" lang="ja-JP" altLang="en-US" sz="900">
                <a:latin typeface="ＭＳ Ｐ明朝" panose="02020600040205080304" pitchFamily="18" charset="-128"/>
                <a:ea typeface="ＭＳ Ｐ明朝" panose="02020600040205080304" pitchFamily="18" charset="-128"/>
              </a:rPr>
              <a:t>鳥取銀行　倉吉中央支店　普通 </a:t>
            </a:r>
            <a:r>
              <a:rPr kumimoji="1" lang="en-US" altLang="ja-JP" sz="900">
                <a:latin typeface="ＭＳ Ｐ明朝" panose="02020600040205080304" pitchFamily="18" charset="-128"/>
                <a:ea typeface="ＭＳ Ｐ明朝" panose="02020600040205080304" pitchFamily="18" charset="-128"/>
              </a:rPr>
              <a:t>0013632</a:t>
            </a:r>
          </a:p>
          <a:p>
            <a:pPr>
              <a:lnSpc>
                <a:spcPts val="1000"/>
              </a:lnSpc>
            </a:pPr>
            <a:r>
              <a:rPr kumimoji="1" lang="ja-JP" altLang="en-US" sz="900">
                <a:latin typeface="ＭＳ Ｐ明朝" panose="02020600040205080304" pitchFamily="18" charset="-128"/>
                <a:ea typeface="ＭＳ Ｐ明朝" panose="02020600040205080304" pitchFamily="18" charset="-128"/>
              </a:rPr>
              <a:t>倉吉信用金庫　倉吉駅前支店  普通 </a:t>
            </a:r>
            <a:r>
              <a:rPr kumimoji="1" lang="en-US" altLang="ja-JP" sz="900">
                <a:latin typeface="ＭＳ Ｐ明朝" panose="02020600040205080304" pitchFamily="18" charset="-128"/>
                <a:ea typeface="ＭＳ Ｐ明朝" panose="02020600040205080304" pitchFamily="18" charset="-128"/>
              </a:rPr>
              <a:t>0258911</a:t>
            </a:r>
            <a:endParaRPr kumimoji="1" lang="ja-JP" altLang="en-US" sz="900">
              <a:latin typeface="ＭＳ Ｐ明朝" panose="02020600040205080304" pitchFamily="18" charset="-128"/>
              <a:ea typeface="ＭＳ Ｐ明朝" panose="02020600040205080304" pitchFamily="18" charset="-128"/>
            </a:endParaRP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bwMode="auto">
          <a:xfrm>
            <a:off x="2726318" y="7078895"/>
            <a:ext cx="1944772" cy="552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xdr:twoCellAnchor>
    <xdr:from>
      <xdr:col>19</xdr:col>
      <xdr:colOff>123825</xdr:colOff>
      <xdr:row>75</xdr:row>
      <xdr:rowOff>171450</xdr:rowOff>
    </xdr:from>
    <xdr:to>
      <xdr:col>21</xdr:col>
      <xdr:colOff>323850</xdr:colOff>
      <xdr:row>80</xdr:row>
      <xdr:rowOff>104775</xdr:rowOff>
    </xdr:to>
    <xdr:grpSp>
      <xdr:nvGrpSpPr>
        <xdr:cNvPr id="69" name="グループ化 9">
          <a:extLst>
            <a:ext uri="{FF2B5EF4-FFF2-40B4-BE49-F238E27FC236}">
              <a16:creationId xmlns:a16="http://schemas.microsoft.com/office/drawing/2014/main" id="{00000000-0008-0000-0000-000045000000}"/>
            </a:ext>
          </a:extLst>
        </xdr:cNvPr>
        <xdr:cNvGrpSpPr>
          <a:grpSpLocks/>
        </xdr:cNvGrpSpPr>
      </xdr:nvGrpSpPr>
      <xdr:grpSpPr bwMode="auto">
        <a:xfrm>
          <a:off x="5876925" y="17221200"/>
          <a:ext cx="1019175" cy="942975"/>
          <a:chOff x="6426868" y="11500184"/>
          <a:chExt cx="1273343" cy="1193131"/>
        </a:xfrm>
      </xdr:grpSpPr>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438768" y="11500184"/>
            <a:ext cx="1261443"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71" name="直線コネクタ 12">
            <a:extLst>
              <a:ext uri="{FF2B5EF4-FFF2-40B4-BE49-F238E27FC236}">
                <a16:creationId xmlns:a16="http://schemas.microsoft.com/office/drawing/2014/main" id="{00000000-0008-0000-0000-000047000000}"/>
              </a:ext>
            </a:extLst>
          </xdr:cNvPr>
          <xdr:cNvCxnSpPr>
            <a:cxnSpLocks noChangeShapeType="1"/>
          </xdr:cNvCxnSpPr>
        </xdr:nvCxnSpPr>
        <xdr:spPr bwMode="auto">
          <a:xfrm>
            <a:off x="6426868" y="11799015"/>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mc:AlternateContent xmlns:mc="http://schemas.openxmlformats.org/markup-compatibility/2006">
    <mc:Choice xmlns:a14="http://schemas.microsoft.com/office/drawing/2010/main" Requires="a14">
      <xdr:twoCellAnchor editAs="oneCell">
        <xdr:from>
          <xdr:col>10</xdr:col>
          <xdr:colOff>85725</xdr:colOff>
          <xdr:row>130</xdr:row>
          <xdr:rowOff>28575</xdr:rowOff>
        </xdr:from>
        <xdr:to>
          <xdr:col>14</xdr:col>
          <xdr:colOff>238125</xdr:colOff>
          <xdr:row>130</xdr:row>
          <xdr:rowOff>295275</xdr:rowOff>
        </xdr:to>
        <xdr:sp macro="" textlink="">
          <xdr:nvSpPr>
            <xdr:cNvPr id="5313" name="Check Box 3265" hidden="1">
              <a:extLst>
                <a:ext uri="{63B3BB69-23CF-44E3-9099-C40C66FF867C}">
                  <a14:compatExt spid="_x0000_s5313"/>
                </a:ext>
                <a:ext uri="{FF2B5EF4-FFF2-40B4-BE49-F238E27FC236}">
                  <a16:creationId xmlns:a16="http://schemas.microsoft.com/office/drawing/2014/main" id="{00000000-0008-0000-00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郵便送付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130</xdr:row>
          <xdr:rowOff>28575</xdr:rowOff>
        </xdr:from>
        <xdr:to>
          <xdr:col>16</xdr:col>
          <xdr:colOff>152400</xdr:colOff>
          <xdr:row>130</xdr:row>
          <xdr:rowOff>285750</xdr:rowOff>
        </xdr:to>
        <xdr:sp macro="" textlink="">
          <xdr:nvSpPr>
            <xdr:cNvPr id="5315" name="Check Box 3267" hidden="1">
              <a:extLst>
                <a:ext uri="{63B3BB69-23CF-44E3-9099-C40C66FF867C}">
                  <a14:compatExt spid="_x0000_s5315"/>
                </a:ext>
                <a:ext uri="{FF2B5EF4-FFF2-40B4-BE49-F238E27FC236}">
                  <a16:creationId xmlns:a16="http://schemas.microsoft.com/office/drawing/2014/main" id="{00000000-0008-0000-00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着払い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130</xdr:row>
          <xdr:rowOff>19050</xdr:rowOff>
        </xdr:from>
        <xdr:to>
          <xdr:col>8</xdr:col>
          <xdr:colOff>257175</xdr:colOff>
          <xdr:row>130</xdr:row>
          <xdr:rowOff>257175</xdr:rowOff>
        </xdr:to>
        <xdr:sp macro="" textlink="">
          <xdr:nvSpPr>
            <xdr:cNvPr id="5316" name="Check Box 3268"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304800</xdr:rowOff>
        </xdr:from>
        <xdr:to>
          <xdr:col>9</xdr:col>
          <xdr:colOff>66675</xdr:colOff>
          <xdr:row>132</xdr:row>
          <xdr:rowOff>0</xdr:rowOff>
        </xdr:to>
        <xdr:sp macro="" textlink="">
          <xdr:nvSpPr>
            <xdr:cNvPr id="5317" name="Check Box 3269" hidden="1">
              <a:extLst>
                <a:ext uri="{63B3BB69-23CF-44E3-9099-C40C66FF867C}">
                  <a14:compatExt spid="_x0000_s5317"/>
                </a:ext>
                <a:ext uri="{FF2B5EF4-FFF2-40B4-BE49-F238E27FC236}">
                  <a16:creationId xmlns:a16="http://schemas.microsoft.com/office/drawing/2014/main" id="{00000000-0008-0000-0000-0000C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xdr:twoCellAnchor>
    <xdr:from>
      <xdr:col>1</xdr:col>
      <xdr:colOff>246329</xdr:colOff>
      <xdr:row>138</xdr:row>
      <xdr:rowOff>144672</xdr:rowOff>
    </xdr:from>
    <xdr:to>
      <xdr:col>19</xdr:col>
      <xdr:colOff>134801</xdr:colOff>
      <xdr:row>140</xdr:row>
      <xdr:rowOff>30851</xdr:rowOff>
    </xdr:to>
    <xdr:sp macro="" textlink="">
      <xdr:nvSpPr>
        <xdr:cNvPr id="72" name="Text Box 111">
          <a:extLst>
            <a:ext uri="{FF2B5EF4-FFF2-40B4-BE49-F238E27FC236}">
              <a16:creationId xmlns:a16="http://schemas.microsoft.com/office/drawing/2014/main" id="{00000000-0008-0000-0000-000048000000}"/>
            </a:ext>
          </a:extLst>
        </xdr:cNvPr>
        <xdr:cNvSpPr txBox="1">
          <a:spLocks noChangeArrowheads="1"/>
        </xdr:cNvSpPr>
      </xdr:nvSpPr>
      <xdr:spPr bwMode="auto">
        <a:xfrm>
          <a:off x="351104" y="15022722"/>
          <a:ext cx="5536797" cy="267179"/>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900" b="0" i="0" u="none" strike="noStrike">
              <a:effectLst/>
              <a:latin typeface="ＭＳ Ｐ明朝" panose="02020600040205080304" pitchFamily="18" charset="-128"/>
              <a:ea typeface="ＭＳ Ｐ明朝" panose="02020600040205080304" pitchFamily="18" charset="-128"/>
            </a:rPr>
            <a:t>（</a:t>
          </a:r>
          <a:r>
            <a:rPr lang="en-US" altLang="ja-JP" sz="900" b="0" i="0" u="none" strike="noStrike">
              <a:effectLst/>
              <a:latin typeface="ＭＳ Ｐ明朝" panose="02020600040205080304" pitchFamily="18" charset="-128"/>
              <a:ea typeface="ＭＳ Ｐ明朝" panose="02020600040205080304" pitchFamily="18" charset="-128"/>
            </a:rPr>
            <a:t>※</a:t>
          </a:r>
          <a:r>
            <a:rPr lang="ja-JP" altLang="en-US" sz="9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sz="900"/>
            <a:t> </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xdr:col>
      <xdr:colOff>237341</xdr:colOff>
      <xdr:row>145</xdr:row>
      <xdr:rowOff>33619</xdr:rowOff>
    </xdr:from>
    <xdr:to>
      <xdr:col>24</xdr:col>
      <xdr:colOff>342900</xdr:colOff>
      <xdr:row>147</xdr:row>
      <xdr:rowOff>3509</xdr:rowOff>
    </xdr:to>
    <xdr:sp macro="" textlink="">
      <xdr:nvSpPr>
        <xdr:cNvPr id="73" name="Text Box 111">
          <a:extLst>
            <a:ext uri="{FF2B5EF4-FFF2-40B4-BE49-F238E27FC236}">
              <a16:creationId xmlns:a16="http://schemas.microsoft.com/office/drawing/2014/main" id="{00000000-0008-0000-0000-000049000000}"/>
            </a:ext>
          </a:extLst>
        </xdr:cNvPr>
        <xdr:cNvSpPr txBox="1">
          <a:spLocks noChangeArrowheads="1"/>
        </xdr:cNvSpPr>
      </xdr:nvSpPr>
      <xdr:spPr bwMode="auto">
        <a:xfrm>
          <a:off x="342116" y="16083244"/>
          <a:ext cx="7535059" cy="379465"/>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sz="1100">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sz="1100">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1100">
              <a:latin typeface="ＭＳ Ｐ明朝" panose="02020600040205080304" pitchFamily="18" charset="-128"/>
              <a:ea typeface="ＭＳ Ｐ明朝" panose="02020600040205080304" pitchFamily="18" charset="-128"/>
            </a:rPr>
            <a:t>上記内容をご確認いただけましたら</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チェック</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をお願いいたします。</a:t>
          </a: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xdr:from>
          <xdr:col>1</xdr:col>
          <xdr:colOff>19050</xdr:colOff>
          <xdr:row>138</xdr:row>
          <xdr:rowOff>114300</xdr:rowOff>
        </xdr:from>
        <xdr:to>
          <xdr:col>2</xdr:col>
          <xdr:colOff>47625</xdr:colOff>
          <xdr:row>139</xdr:row>
          <xdr:rowOff>180975</xdr:rowOff>
        </xdr:to>
        <xdr:sp macro="" textlink="">
          <xdr:nvSpPr>
            <xdr:cNvPr id="5318" name="Check Box 3270"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145</xdr:row>
          <xdr:rowOff>66675</xdr:rowOff>
        </xdr:from>
        <xdr:to>
          <xdr:col>1</xdr:col>
          <xdr:colOff>209550</xdr:colOff>
          <xdr:row>146</xdr:row>
          <xdr:rowOff>9525</xdr:rowOff>
        </xdr:to>
        <xdr:sp macro="" textlink="">
          <xdr:nvSpPr>
            <xdr:cNvPr id="5319" name="Check Box 3271"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0</xdr:colOff>
      <xdr:row>83</xdr:row>
      <xdr:rowOff>9525</xdr:rowOff>
    </xdr:from>
    <xdr:to>
      <xdr:col>23</xdr:col>
      <xdr:colOff>0</xdr:colOff>
      <xdr:row>84</xdr:row>
      <xdr:rowOff>0</xdr:rowOff>
    </xdr:to>
    <xdr:sp macro="" textlink="">
      <xdr:nvSpPr>
        <xdr:cNvPr id="74" name="Text Box 10">
          <a:extLst>
            <a:ext uri="{FF2B5EF4-FFF2-40B4-BE49-F238E27FC236}">
              <a16:creationId xmlns:a16="http://schemas.microsoft.com/office/drawing/2014/main" id="{00000000-0008-0000-0000-00004A000000}"/>
            </a:ext>
          </a:extLst>
        </xdr:cNvPr>
        <xdr:cNvSpPr txBox="1">
          <a:spLocks noChangeArrowheads="1"/>
        </xdr:cNvSpPr>
      </xdr:nvSpPr>
      <xdr:spPr bwMode="auto">
        <a:xfrm>
          <a:off x="7191375" y="2000250"/>
          <a:ext cx="0" cy="2381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85</xdr:row>
      <xdr:rowOff>9525</xdr:rowOff>
    </xdr:from>
    <xdr:to>
      <xdr:col>23</xdr:col>
      <xdr:colOff>0</xdr:colOff>
      <xdr:row>86</xdr:row>
      <xdr:rowOff>0</xdr:rowOff>
    </xdr:to>
    <xdr:sp macro="" textlink="">
      <xdr:nvSpPr>
        <xdr:cNvPr id="75" name="Text Box 10">
          <a:extLst>
            <a:ext uri="{FF2B5EF4-FFF2-40B4-BE49-F238E27FC236}">
              <a16:creationId xmlns:a16="http://schemas.microsoft.com/office/drawing/2014/main" id="{00000000-0008-0000-0000-00004B000000}"/>
            </a:ext>
          </a:extLst>
        </xdr:cNvPr>
        <xdr:cNvSpPr txBox="1">
          <a:spLocks noChangeArrowheads="1"/>
        </xdr:cNvSpPr>
      </xdr:nvSpPr>
      <xdr:spPr bwMode="auto">
        <a:xfrm>
          <a:off x="7191375" y="2495550"/>
          <a:ext cx="0" cy="2381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86</xdr:row>
      <xdr:rowOff>9525</xdr:rowOff>
    </xdr:from>
    <xdr:to>
      <xdr:col>23</xdr:col>
      <xdr:colOff>0</xdr:colOff>
      <xdr:row>87</xdr:row>
      <xdr:rowOff>0</xdr:rowOff>
    </xdr:to>
    <xdr:sp macro="" textlink="">
      <xdr:nvSpPr>
        <xdr:cNvPr id="76" name="Text Box 10">
          <a:extLst>
            <a:ext uri="{FF2B5EF4-FFF2-40B4-BE49-F238E27FC236}">
              <a16:creationId xmlns:a16="http://schemas.microsoft.com/office/drawing/2014/main" id="{00000000-0008-0000-0000-00004C000000}"/>
            </a:ext>
          </a:extLst>
        </xdr:cNvPr>
        <xdr:cNvSpPr txBox="1">
          <a:spLocks noChangeArrowheads="1"/>
        </xdr:cNvSpPr>
      </xdr:nvSpPr>
      <xdr:spPr bwMode="auto">
        <a:xfrm>
          <a:off x="7191375" y="2743200"/>
          <a:ext cx="0" cy="2381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87</xdr:row>
      <xdr:rowOff>9525</xdr:rowOff>
    </xdr:from>
    <xdr:to>
      <xdr:col>23</xdr:col>
      <xdr:colOff>0</xdr:colOff>
      <xdr:row>88</xdr:row>
      <xdr:rowOff>0</xdr:rowOff>
    </xdr:to>
    <xdr:sp macro="" textlink="">
      <xdr:nvSpPr>
        <xdr:cNvPr id="77" name="Text Box 10">
          <a:extLst>
            <a:ext uri="{FF2B5EF4-FFF2-40B4-BE49-F238E27FC236}">
              <a16:creationId xmlns:a16="http://schemas.microsoft.com/office/drawing/2014/main" id="{00000000-0008-0000-0000-00004D000000}"/>
            </a:ext>
          </a:extLst>
        </xdr:cNvPr>
        <xdr:cNvSpPr txBox="1">
          <a:spLocks noChangeArrowheads="1"/>
        </xdr:cNvSpPr>
      </xdr:nvSpPr>
      <xdr:spPr bwMode="auto">
        <a:xfrm>
          <a:off x="7191375" y="2990850"/>
          <a:ext cx="0" cy="2381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26</xdr:col>
      <xdr:colOff>184669</xdr:colOff>
      <xdr:row>133</xdr:row>
      <xdr:rowOff>29156</xdr:rowOff>
    </xdr:from>
    <xdr:to>
      <xdr:col>29</xdr:col>
      <xdr:colOff>495690</xdr:colOff>
      <xdr:row>139</xdr:row>
      <xdr:rowOff>172614</xdr:rowOff>
    </xdr:to>
    <xdr:grpSp>
      <xdr:nvGrpSpPr>
        <xdr:cNvPr id="78" name="グループ化 20">
          <a:extLst>
            <a:ext uri="{FF2B5EF4-FFF2-40B4-BE49-F238E27FC236}">
              <a16:creationId xmlns:a16="http://schemas.microsoft.com/office/drawing/2014/main" id="{00000000-0008-0000-0000-00004E000000}"/>
            </a:ext>
          </a:extLst>
        </xdr:cNvPr>
        <xdr:cNvGrpSpPr>
          <a:grpSpLocks/>
        </xdr:cNvGrpSpPr>
      </xdr:nvGrpSpPr>
      <xdr:grpSpPr bwMode="auto">
        <a:xfrm>
          <a:off x="8357119" y="30852056"/>
          <a:ext cx="1387346" cy="1286458"/>
          <a:chOff x="6426868" y="11500184"/>
          <a:chExt cx="1273343" cy="1193131"/>
        </a:xfrm>
      </xdr:grpSpPr>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6436974" y="11500184"/>
            <a:ext cx="1263237"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領　収　済　印</a:t>
            </a:r>
          </a:p>
        </xdr:txBody>
      </xdr:sp>
      <xdr:cxnSp macro="">
        <xdr:nvCxnSpPr>
          <xdr:cNvPr id="80" name="直線コネクタ 22">
            <a:extLst>
              <a:ext uri="{FF2B5EF4-FFF2-40B4-BE49-F238E27FC236}">
                <a16:creationId xmlns:a16="http://schemas.microsoft.com/office/drawing/2014/main" id="{00000000-0008-0000-0000-000050000000}"/>
              </a:ext>
            </a:extLst>
          </xdr:cNvPr>
          <xdr:cNvCxnSpPr>
            <a:cxnSpLocks noChangeShapeType="1"/>
          </xdr:cNvCxnSpPr>
        </xdr:nvCxnSpPr>
        <xdr:spPr bwMode="auto">
          <a:xfrm>
            <a:off x="6426868" y="11759198"/>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31</xdr:col>
      <xdr:colOff>647700</xdr:colOff>
      <xdr:row>8</xdr:row>
      <xdr:rowOff>238125</xdr:rowOff>
    </xdr:from>
    <xdr:to>
      <xdr:col>50</xdr:col>
      <xdr:colOff>666750</xdr:colOff>
      <xdr:row>12</xdr:row>
      <xdr:rowOff>133350</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0620375" y="1933575"/>
          <a:ext cx="3724275" cy="885825"/>
        </a:xfrm>
        <a:prstGeom prst="rect">
          <a:avLst/>
        </a:prstGeom>
        <a:no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静ｆ弾性係数試験と中性化試験を依頼される場合、</a:t>
          </a:r>
          <a:endParaRPr kumimoji="1" lang="en-US" altLang="ja-JP" sz="1200" b="1"/>
        </a:p>
        <a:p>
          <a:endParaRPr kumimoji="1" lang="en-US" altLang="ja-JP" sz="1200" b="1"/>
        </a:p>
        <a:p>
          <a:r>
            <a:rPr kumimoji="1" lang="ja-JP" altLang="en-US" sz="1200" b="1"/>
            <a:t>試験ごとに 依頼書を作成ください。</a:t>
          </a:r>
        </a:p>
      </xdr:txBody>
    </xdr:sp>
    <xdr:clientData/>
  </xdr:twoCellAnchor>
  <xdr:twoCellAnchor>
    <xdr:from>
      <xdr:col>31</xdr:col>
      <xdr:colOff>85725</xdr:colOff>
      <xdr:row>47</xdr:row>
      <xdr:rowOff>171450</xdr:rowOff>
    </xdr:from>
    <xdr:to>
      <xdr:col>51</xdr:col>
      <xdr:colOff>562930</xdr:colOff>
      <xdr:row>59</xdr:row>
      <xdr:rowOff>48375</xdr:rowOff>
    </xdr:to>
    <xdr:grpSp>
      <xdr:nvGrpSpPr>
        <xdr:cNvPr id="83" name="グループ化 82">
          <a:extLst>
            <a:ext uri="{FF2B5EF4-FFF2-40B4-BE49-F238E27FC236}">
              <a16:creationId xmlns:a16="http://schemas.microsoft.com/office/drawing/2014/main" id="{00000000-0008-0000-0000-000053000000}"/>
            </a:ext>
          </a:extLst>
        </xdr:cNvPr>
        <xdr:cNvGrpSpPr/>
      </xdr:nvGrpSpPr>
      <xdr:grpSpPr>
        <a:xfrm>
          <a:off x="10058400" y="11249025"/>
          <a:ext cx="4868230" cy="2839200"/>
          <a:chOff x="8972550" y="8736857"/>
          <a:chExt cx="3631681" cy="3274059"/>
        </a:xfrm>
      </xdr:grpSpPr>
      <xdr:sp macro="" textlink="">
        <xdr:nvSpPr>
          <xdr:cNvPr id="84" name="左矢印 1205">
            <a:extLst>
              <a:ext uri="{FF2B5EF4-FFF2-40B4-BE49-F238E27FC236}">
                <a16:creationId xmlns:a16="http://schemas.microsoft.com/office/drawing/2014/main" id="{00000000-0008-0000-0000-000054000000}"/>
              </a:ext>
            </a:extLst>
          </xdr:cNvPr>
          <xdr:cNvSpPr/>
        </xdr:nvSpPr>
        <xdr:spPr>
          <a:xfrm>
            <a:off x="8972550" y="9963150"/>
            <a:ext cx="333375" cy="476250"/>
          </a:xfrm>
          <a:prstGeom prst="leftArrow">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9270481" y="8736857"/>
            <a:ext cx="3333750" cy="327405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FF"/>
                </a:solidFill>
              </a:rPr>
              <a:t>手数料改定により、成績書</a:t>
            </a:r>
            <a:r>
              <a:rPr kumimoji="1" lang="en-US" altLang="ja-JP" sz="1100" b="1">
                <a:solidFill>
                  <a:srgbClr val="0000FF"/>
                </a:solidFill>
              </a:rPr>
              <a:t>1</a:t>
            </a:r>
            <a:r>
              <a:rPr kumimoji="1" lang="ja-JP" altLang="en-US" sz="1100" b="1">
                <a:solidFill>
                  <a:srgbClr val="0000FF"/>
                </a:solidFill>
              </a:rPr>
              <a:t>部目の手数料は、試験手数料に含んでいます。</a:t>
            </a:r>
            <a:r>
              <a:rPr kumimoji="1" lang="ja-JP" altLang="en-US" sz="1100" b="1">
                <a:solidFill>
                  <a:srgbClr val="FF0000"/>
                </a:solidFill>
              </a:rPr>
              <a:t>成績書の追加発行のみ手数料が掛かります。</a:t>
            </a:r>
            <a:endParaRPr kumimoji="1" lang="en-US" altLang="ja-JP" sz="1100" b="1">
              <a:solidFill>
                <a:srgbClr val="FF0000"/>
              </a:solidFill>
            </a:endParaRPr>
          </a:p>
          <a:p>
            <a:endParaRPr kumimoji="1" lang="ja-JP" altLang="en-US" sz="1100" b="1">
              <a:solidFill>
                <a:srgbClr val="FF0000"/>
              </a:solidFill>
            </a:endParaRPr>
          </a:p>
          <a:p>
            <a:r>
              <a:rPr kumimoji="1" lang="en-US" altLang="ja-JP" sz="1100" b="1">
                <a:solidFill>
                  <a:srgbClr val="FF0000"/>
                </a:solidFill>
              </a:rPr>
              <a:t>(1)</a:t>
            </a:r>
            <a:r>
              <a:rPr kumimoji="1" lang="ja-JP" altLang="en-US" sz="1100" b="1">
                <a:solidFill>
                  <a:srgbClr val="FF0000"/>
                </a:solidFill>
              </a:rPr>
              <a:t>成績書の必要発行部数を入力してください。</a:t>
            </a:r>
          </a:p>
          <a:p>
            <a:r>
              <a:rPr kumimoji="1" lang="ja-JP" altLang="en-US" sz="1100" b="1">
                <a:solidFill>
                  <a:srgbClr val="FF0000"/>
                </a:solidFill>
              </a:rPr>
              <a:t>　 </a:t>
            </a:r>
            <a:r>
              <a:rPr kumimoji="1" lang="ja-JP" altLang="en-US" sz="1100" b="1">
                <a:solidFill>
                  <a:sysClr val="windowText" lastClr="000000"/>
                </a:solidFill>
              </a:rPr>
              <a:t>必要数から１部差し引いた数が自動的に表示され、</a:t>
            </a:r>
            <a:endParaRPr kumimoji="1" lang="en-US" altLang="ja-JP" sz="1100" b="1">
              <a:solidFill>
                <a:sysClr val="windowText" lastClr="000000"/>
              </a:solidFill>
            </a:endParaRPr>
          </a:p>
          <a:p>
            <a:r>
              <a:rPr kumimoji="1" lang="ja-JP" altLang="en-US" sz="1100" b="1">
                <a:solidFill>
                  <a:sysClr val="windowText" lastClr="000000"/>
                </a:solidFill>
              </a:rPr>
              <a:t>　</a:t>
            </a:r>
            <a:r>
              <a:rPr kumimoji="1" lang="ja-JP" altLang="en-US" sz="1100" b="1" baseline="0">
                <a:solidFill>
                  <a:sysClr val="windowText" lastClr="000000"/>
                </a:solidFill>
              </a:rPr>
              <a:t> </a:t>
            </a:r>
            <a:r>
              <a:rPr kumimoji="1" lang="ja-JP" altLang="en-US" sz="1100" b="1">
                <a:solidFill>
                  <a:sysClr val="windowText" lastClr="000000"/>
                </a:solidFill>
              </a:rPr>
              <a:t>追加発行部数分の手数料を計算します。</a:t>
            </a:r>
            <a:endParaRPr kumimoji="1" lang="en-US" altLang="ja-JP" sz="1100" b="1">
              <a:solidFill>
                <a:sysClr val="windowText" lastClr="00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追加発行とは、成績書を</a:t>
            </a:r>
            <a:r>
              <a:rPr kumimoji="1" lang="en-US" altLang="ja-JP" sz="1100" b="1">
                <a:solidFill>
                  <a:sysClr val="windowText" lastClr="000000"/>
                </a:solidFill>
              </a:rPr>
              <a:t>2</a:t>
            </a:r>
            <a:r>
              <a:rPr kumimoji="1" lang="ja-JP" altLang="en-US" sz="1100" b="1">
                <a:solidFill>
                  <a:sysClr val="windowText" lastClr="000000"/>
                </a:solidFill>
              </a:rPr>
              <a:t>部以上発行することです。</a:t>
            </a:r>
            <a:endParaRPr kumimoji="1" lang="en-US" altLang="ja-JP" sz="1100" b="1">
              <a:solidFill>
                <a:sysClr val="windowText" lastClr="000000"/>
              </a:solidFill>
            </a:endParaRPr>
          </a:p>
          <a:p>
            <a:endParaRPr kumimoji="1" lang="ja-JP" altLang="en-US" sz="1100" b="1">
              <a:solidFill>
                <a:srgbClr val="FF0000"/>
              </a:solidFill>
            </a:endParaRPr>
          </a:p>
          <a:p>
            <a:r>
              <a:rPr kumimoji="1" lang="en-US" altLang="ja-JP" sz="1100" b="1">
                <a:solidFill>
                  <a:srgbClr val="FF0000"/>
                </a:solidFill>
              </a:rPr>
              <a:t>※</a:t>
            </a:r>
            <a:r>
              <a:rPr kumimoji="1" lang="ja-JP" altLang="en-US" sz="1100" b="1">
                <a:solidFill>
                  <a:srgbClr val="FF0000"/>
                </a:solidFill>
              </a:rPr>
              <a:t>成績書の再発行</a:t>
            </a:r>
            <a:endParaRPr kumimoji="1" lang="en-US" altLang="ja-JP" sz="1100" b="1">
              <a:solidFill>
                <a:srgbClr val="FF0000"/>
              </a:solidFill>
            </a:endParaRPr>
          </a:p>
          <a:p>
            <a:r>
              <a:rPr kumimoji="1" lang="ja-JP" altLang="en-US" sz="1100" b="1">
                <a:solidFill>
                  <a:srgbClr val="FF0000"/>
                </a:solidFill>
              </a:rPr>
              <a:t>　</a:t>
            </a:r>
            <a:r>
              <a:rPr kumimoji="1" lang="ja-JP" altLang="en-US" sz="1100" b="1" baseline="0">
                <a:solidFill>
                  <a:srgbClr val="FF0000"/>
                </a:solidFill>
              </a:rPr>
              <a:t>  発行済みの成績書の再発行が必要な場合は、再発行依頼書（別の専用依頼書）を使用してください。（再発行</a:t>
            </a:r>
            <a:r>
              <a:rPr kumimoji="1" lang="en-US" altLang="ja-JP" sz="1100" b="1" baseline="0">
                <a:solidFill>
                  <a:srgbClr val="FF0000"/>
                </a:solidFill>
              </a:rPr>
              <a:t>1</a:t>
            </a:r>
            <a:r>
              <a:rPr kumimoji="1" lang="ja-JP" altLang="en-US" sz="1100" b="1" baseline="0">
                <a:solidFill>
                  <a:srgbClr val="FF0000"/>
                </a:solidFill>
              </a:rPr>
              <a:t>部は</a:t>
            </a:r>
            <a:r>
              <a:rPr kumimoji="1" lang="en-US" altLang="ja-JP" sz="1100" b="1" baseline="0">
                <a:solidFill>
                  <a:srgbClr val="FF0000"/>
                </a:solidFill>
              </a:rPr>
              <a:t>500</a:t>
            </a:r>
            <a:r>
              <a:rPr kumimoji="1" lang="ja-JP" altLang="en-US" sz="1100" b="1" baseline="0">
                <a:solidFill>
                  <a:srgbClr val="FF0000"/>
                </a:solidFill>
              </a:rPr>
              <a:t>円</a:t>
            </a:r>
            <a:r>
              <a:rPr kumimoji="1" lang="en-US" altLang="ja-JP" sz="1100" b="1" baseline="0">
                <a:solidFill>
                  <a:srgbClr val="FF0000"/>
                </a:solidFill>
                <a:effectLst/>
                <a:latin typeface="+mn-lt"/>
                <a:ea typeface="+mn-ea"/>
                <a:cs typeface="+mn-cs"/>
              </a:rPr>
              <a:t>(</a:t>
            </a:r>
            <a:r>
              <a:rPr kumimoji="1" lang="ja-JP" altLang="ja-JP" sz="1100" b="1" baseline="0">
                <a:solidFill>
                  <a:srgbClr val="FF0000"/>
                </a:solidFill>
                <a:effectLst/>
                <a:latin typeface="+mn-lt"/>
                <a:ea typeface="+mn-ea"/>
                <a:cs typeface="+mn-cs"/>
              </a:rPr>
              <a:t>税抜</a:t>
            </a:r>
            <a:r>
              <a:rPr kumimoji="1" lang="en-US" altLang="ja-JP" sz="1100" b="1" baseline="0">
                <a:solidFill>
                  <a:srgbClr val="FF0000"/>
                </a:solidFill>
                <a:effectLst/>
                <a:latin typeface="+mn-lt"/>
                <a:ea typeface="+mn-ea"/>
                <a:cs typeface="+mn-cs"/>
              </a:rPr>
              <a:t>)</a:t>
            </a:r>
            <a:r>
              <a:rPr kumimoji="1" lang="ja-JP" altLang="en-US" sz="1100" b="1" baseline="0">
                <a:solidFill>
                  <a:srgbClr val="FF0000"/>
                </a:solidFill>
              </a:rPr>
              <a:t>）</a:t>
            </a:r>
            <a:endParaRPr kumimoji="1" lang="en-US" altLang="ja-JP" sz="1100" b="1" baseline="0">
              <a:solidFill>
                <a:srgbClr val="FF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再発行とは、発行済みの成績書を再度発行することです。</a:t>
            </a:r>
            <a:endParaRPr kumimoji="1" lang="en-US" altLang="ja-JP" sz="1100" b="1">
              <a:solidFill>
                <a:sysClr val="windowText" lastClr="000000"/>
              </a:solidFill>
            </a:endParaRPr>
          </a:p>
          <a:p>
            <a:r>
              <a:rPr kumimoji="1" lang="ja-JP" altLang="en-US" sz="1100" b="1">
                <a:solidFill>
                  <a:sysClr val="windowText" lastClr="000000"/>
                </a:solidFill>
              </a:rPr>
              <a:t>　　また、依頼時に記載された内容（文字）の訂正により、成績書記載内</a:t>
            </a:r>
            <a:endParaRPr kumimoji="1" lang="en-US" altLang="ja-JP" sz="1100" b="1">
              <a:solidFill>
                <a:sysClr val="windowText" lastClr="000000"/>
              </a:solidFill>
            </a:endParaRPr>
          </a:p>
          <a:p>
            <a:r>
              <a:rPr kumimoji="1" lang="ja-JP" altLang="en-US" sz="1100" b="1">
                <a:solidFill>
                  <a:sysClr val="windowText" lastClr="000000"/>
                </a:solidFill>
              </a:rPr>
              <a:t>　　容を変更する場合です。</a:t>
            </a:r>
            <a:endParaRPr kumimoji="1" lang="en-US" altLang="ja-JP" sz="11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79843</xdr:colOff>
      <xdr:row>13</xdr:row>
      <xdr:rowOff>156499</xdr:rowOff>
    </xdr:from>
    <xdr:to>
      <xdr:col>12</xdr:col>
      <xdr:colOff>180975</xdr:colOff>
      <xdr:row>13</xdr:row>
      <xdr:rowOff>161925</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594318" y="2756824"/>
          <a:ext cx="1787057" cy="542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30331</xdr:colOff>
      <xdr:row>14</xdr:row>
      <xdr:rowOff>97001</xdr:rowOff>
    </xdr:from>
    <xdr:to>
      <xdr:col>11</xdr:col>
      <xdr:colOff>185609</xdr:colOff>
      <xdr:row>15</xdr:row>
      <xdr:rowOff>126737</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821031" y="2897351"/>
          <a:ext cx="1260178" cy="229761"/>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完了予定日の設定</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10468</xdr:colOff>
      <xdr:row>12</xdr:row>
      <xdr:rowOff>524847</xdr:rowOff>
    </xdr:from>
    <xdr:to>
      <xdr:col>6</xdr:col>
      <xdr:colOff>242984</xdr:colOff>
      <xdr:row>15</xdr:row>
      <xdr:rowOff>19439</xdr:rowOff>
    </xdr:to>
    <xdr:sp macro="" textlink="">
      <xdr:nvSpPr>
        <xdr:cNvPr id="4" name="角丸四角形 82">
          <a:extLst>
            <a:ext uri="{FF2B5EF4-FFF2-40B4-BE49-F238E27FC236}">
              <a16:creationId xmlns:a16="http://schemas.microsoft.com/office/drawing/2014/main" id="{00000000-0008-0000-0100-000004000000}"/>
            </a:ext>
          </a:extLst>
        </xdr:cNvPr>
        <xdr:cNvSpPr/>
      </xdr:nvSpPr>
      <xdr:spPr bwMode="auto">
        <a:xfrm>
          <a:off x="696268" y="2601297"/>
          <a:ext cx="1061191" cy="418517"/>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受付</a:t>
          </a:r>
          <a:endParaRPr kumimoji="1" lang="en-US" altLang="ja-JP" sz="900">
            <a:solidFill>
              <a:schemeClr val="tx1"/>
            </a:solidFill>
          </a:endParaRPr>
        </a:p>
        <a:p>
          <a:pPr algn="ctr"/>
          <a:r>
            <a:rPr kumimoji="1" lang="ja-JP" altLang="en-US" sz="900">
              <a:solidFill>
                <a:schemeClr val="tx1"/>
              </a:solidFill>
            </a:rPr>
            <a:t>試料確認</a:t>
          </a:r>
          <a:endParaRPr kumimoji="1" lang="en-US" altLang="ja-JP" sz="900">
            <a:solidFill>
              <a:schemeClr val="tx1"/>
            </a:solidFill>
          </a:endParaRPr>
        </a:p>
      </xdr:txBody>
    </xdr:sp>
    <xdr:clientData/>
  </xdr:twoCellAnchor>
  <xdr:twoCellAnchor>
    <xdr:from>
      <xdr:col>3</xdr:col>
      <xdr:colOff>15071</xdr:colOff>
      <xdr:row>19</xdr:row>
      <xdr:rowOff>38878</xdr:rowOff>
    </xdr:from>
    <xdr:to>
      <xdr:col>6</xdr:col>
      <xdr:colOff>242983</xdr:colOff>
      <xdr:row>20</xdr:row>
      <xdr:rowOff>132797</xdr:rowOff>
    </xdr:to>
    <xdr:sp macro="" textlink="">
      <xdr:nvSpPr>
        <xdr:cNvPr id="5" name="角丸四角形 85">
          <a:extLst>
            <a:ext uri="{FF2B5EF4-FFF2-40B4-BE49-F238E27FC236}">
              <a16:creationId xmlns:a16="http://schemas.microsoft.com/office/drawing/2014/main" id="{00000000-0008-0000-0100-000005000000}"/>
            </a:ext>
          </a:extLst>
        </xdr:cNvPr>
        <xdr:cNvSpPr/>
      </xdr:nvSpPr>
      <xdr:spPr bwMode="auto">
        <a:xfrm>
          <a:off x="700871" y="3839353"/>
          <a:ext cx="1056587" cy="293944"/>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試験完了</a:t>
          </a:r>
        </a:p>
      </xdr:txBody>
    </xdr:sp>
    <xdr:clientData/>
  </xdr:twoCellAnchor>
  <xdr:twoCellAnchor>
    <xdr:from>
      <xdr:col>3</xdr:col>
      <xdr:colOff>10798</xdr:colOff>
      <xdr:row>22</xdr:row>
      <xdr:rowOff>19439</xdr:rowOff>
    </xdr:from>
    <xdr:to>
      <xdr:col>6</xdr:col>
      <xdr:colOff>252704</xdr:colOff>
      <xdr:row>23</xdr:row>
      <xdr:rowOff>91843</xdr:rowOff>
    </xdr:to>
    <xdr:sp macro="" textlink="">
      <xdr:nvSpPr>
        <xdr:cNvPr id="6" name="角丸四角形 87">
          <a:extLst>
            <a:ext uri="{FF2B5EF4-FFF2-40B4-BE49-F238E27FC236}">
              <a16:creationId xmlns:a16="http://schemas.microsoft.com/office/drawing/2014/main" id="{00000000-0008-0000-0100-000006000000}"/>
            </a:ext>
          </a:extLst>
        </xdr:cNvPr>
        <xdr:cNvSpPr/>
      </xdr:nvSpPr>
      <xdr:spPr bwMode="auto">
        <a:xfrm>
          <a:off x="696598" y="4419989"/>
          <a:ext cx="1070581" cy="272429"/>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成績書発行</a:t>
          </a:r>
          <a:endParaRPr kumimoji="1" lang="en-US" altLang="ja-JP" sz="900">
            <a:solidFill>
              <a:schemeClr val="tx1"/>
            </a:solidFill>
          </a:endParaRPr>
        </a:p>
      </xdr:txBody>
    </xdr:sp>
    <xdr:clientData/>
  </xdr:twoCellAnchor>
  <xdr:twoCellAnchor>
    <xdr:from>
      <xdr:col>12</xdr:col>
      <xdr:colOff>3877</xdr:colOff>
      <xdr:row>13</xdr:row>
      <xdr:rowOff>9913</xdr:rowOff>
    </xdr:from>
    <xdr:to>
      <xdr:col>18</xdr:col>
      <xdr:colOff>136460</xdr:colOff>
      <xdr:row>14</xdr:row>
      <xdr:rowOff>107107</xdr:rowOff>
    </xdr:to>
    <xdr:sp macro="" textlink="">
      <xdr:nvSpPr>
        <xdr:cNvPr id="7" name="角丸四角形 89">
          <a:extLst>
            <a:ext uri="{FF2B5EF4-FFF2-40B4-BE49-F238E27FC236}">
              <a16:creationId xmlns:a16="http://schemas.microsoft.com/office/drawing/2014/main" id="{00000000-0008-0000-0100-000007000000}"/>
            </a:ext>
          </a:extLst>
        </xdr:cNvPr>
        <xdr:cNvSpPr/>
      </xdr:nvSpPr>
      <xdr:spPr>
        <a:xfrm>
          <a:off x="3204277" y="2610238"/>
          <a:ext cx="1961383" cy="297219"/>
        </a:xfrm>
        <a:prstGeom prst="roundRect">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試験手数料</a:t>
          </a:r>
        </a:p>
      </xdr:txBody>
    </xdr:sp>
    <xdr:clientData/>
  </xdr:twoCellAnchor>
  <xdr:twoCellAnchor>
    <xdr:from>
      <xdr:col>3</xdr:col>
      <xdr:colOff>20437</xdr:colOff>
      <xdr:row>16</xdr:row>
      <xdr:rowOff>91277</xdr:rowOff>
    </xdr:from>
    <xdr:to>
      <xdr:col>6</xdr:col>
      <xdr:colOff>252704</xdr:colOff>
      <xdr:row>17</xdr:row>
      <xdr:rowOff>136108</xdr:rowOff>
    </xdr:to>
    <xdr:sp macro="" textlink="">
      <xdr:nvSpPr>
        <xdr:cNvPr id="8" name="角丸四角形 93">
          <a:extLst>
            <a:ext uri="{FF2B5EF4-FFF2-40B4-BE49-F238E27FC236}">
              <a16:creationId xmlns:a16="http://schemas.microsoft.com/office/drawing/2014/main" id="{00000000-0008-0000-0100-000008000000}"/>
            </a:ext>
          </a:extLst>
        </xdr:cNvPr>
        <xdr:cNvSpPr/>
      </xdr:nvSpPr>
      <xdr:spPr bwMode="auto">
        <a:xfrm>
          <a:off x="706237" y="3291677"/>
          <a:ext cx="1060942" cy="244856"/>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試験開始</a:t>
          </a:r>
        </a:p>
      </xdr:txBody>
    </xdr:sp>
    <xdr:clientData/>
  </xdr:twoCellAnchor>
  <xdr:twoCellAnchor>
    <xdr:from>
      <xdr:col>4</xdr:col>
      <xdr:colOff>140453</xdr:colOff>
      <xdr:row>20</xdr:row>
      <xdr:rowOff>111703</xdr:rowOff>
    </xdr:from>
    <xdr:to>
      <xdr:col>5</xdr:col>
      <xdr:colOff>86012</xdr:colOff>
      <xdr:row>21</xdr:row>
      <xdr:rowOff>100720</xdr:rowOff>
    </xdr:to>
    <xdr:sp macro="" textlink="">
      <xdr:nvSpPr>
        <xdr:cNvPr id="9" name="直角三角形 8">
          <a:extLst>
            <a:ext uri="{FF2B5EF4-FFF2-40B4-BE49-F238E27FC236}">
              <a16:creationId xmlns:a16="http://schemas.microsoft.com/office/drawing/2014/main" id="{00000000-0008-0000-0100-000009000000}"/>
            </a:ext>
          </a:extLst>
        </xdr:cNvPr>
        <xdr:cNvSpPr/>
      </xdr:nvSpPr>
      <xdr:spPr>
        <a:xfrm rot="18959426">
          <a:off x="1102478" y="4112203"/>
          <a:ext cx="221784" cy="189042"/>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40050</xdr:colOff>
      <xdr:row>13</xdr:row>
      <xdr:rowOff>159929</xdr:rowOff>
    </xdr:from>
    <xdr:to>
      <xdr:col>11</xdr:col>
      <xdr:colOff>195328</xdr:colOff>
      <xdr:row>14</xdr:row>
      <xdr:rowOff>188951</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830750" y="2760254"/>
          <a:ext cx="1260178" cy="229047"/>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受付番号の取得</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158246</xdr:colOff>
      <xdr:row>15</xdr:row>
      <xdr:rowOff>1166</xdr:rowOff>
    </xdr:from>
    <xdr:to>
      <xdr:col>5</xdr:col>
      <xdr:colOff>101499</xdr:colOff>
      <xdr:row>15</xdr:row>
      <xdr:rowOff>223448</xdr:rowOff>
    </xdr:to>
    <xdr:sp macro="" textlink="">
      <xdr:nvSpPr>
        <xdr:cNvPr id="11" name="直角三角形 10">
          <a:extLst>
            <a:ext uri="{FF2B5EF4-FFF2-40B4-BE49-F238E27FC236}">
              <a16:creationId xmlns:a16="http://schemas.microsoft.com/office/drawing/2014/main" id="{00000000-0008-0000-0100-00000B000000}"/>
            </a:ext>
          </a:extLst>
        </xdr:cNvPr>
        <xdr:cNvSpPr/>
      </xdr:nvSpPr>
      <xdr:spPr>
        <a:xfrm rot="18959426">
          <a:off x="1120271" y="3001541"/>
          <a:ext cx="219478" cy="203232"/>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138806</xdr:colOff>
      <xdr:row>17</xdr:row>
      <xdr:rowOff>121259</xdr:rowOff>
    </xdr:from>
    <xdr:to>
      <xdr:col>5</xdr:col>
      <xdr:colOff>82059</xdr:colOff>
      <xdr:row>18</xdr:row>
      <xdr:rowOff>142564</xdr:rowOff>
    </xdr:to>
    <xdr:sp macro="" textlink="">
      <xdr:nvSpPr>
        <xdr:cNvPr id="12" name="直角三角形 11">
          <a:extLst>
            <a:ext uri="{FF2B5EF4-FFF2-40B4-BE49-F238E27FC236}">
              <a16:creationId xmlns:a16="http://schemas.microsoft.com/office/drawing/2014/main" id="{00000000-0008-0000-0100-00000C000000}"/>
            </a:ext>
          </a:extLst>
        </xdr:cNvPr>
        <xdr:cNvSpPr/>
      </xdr:nvSpPr>
      <xdr:spPr>
        <a:xfrm rot="18959426">
          <a:off x="1100831" y="3521684"/>
          <a:ext cx="219478" cy="221330"/>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163513</xdr:colOff>
      <xdr:row>2</xdr:row>
      <xdr:rowOff>34367</xdr:rowOff>
    </xdr:from>
    <xdr:ext cx="4757359" cy="698089"/>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9313" y="434417"/>
          <a:ext cx="4757359" cy="698089"/>
        </a:xfrm>
        <a:prstGeom prst="rect">
          <a:avLst/>
        </a:prstGeom>
        <a:noFill/>
      </xdr:spPr>
      <xdr:txBody>
        <a:bodyPr wrap="none" lIns="91440" tIns="45720" rIns="91440" bIns="45720">
          <a:noAutofit/>
        </a:bodyPr>
        <a:lstStyle/>
        <a:p>
          <a:pPr algn="ctr"/>
          <a:r>
            <a:rPr lang="ja-JP" altLang="en-US" sz="24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cs typeface="Meiryo UI" panose="020B0604030504040204" pitchFamily="50" charset="-128"/>
            </a:rPr>
            <a:t>材料試験受付方法等について</a:t>
          </a:r>
          <a:endParaRPr lang="en-US" altLang="ja-JP" sz="24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9</xdr:col>
      <xdr:colOff>160263</xdr:colOff>
      <xdr:row>14</xdr:row>
      <xdr:rowOff>210086</xdr:rowOff>
    </xdr:from>
    <xdr:to>
      <xdr:col>12</xdr:col>
      <xdr:colOff>106913</xdr:colOff>
      <xdr:row>16</xdr:row>
      <xdr:rowOff>198670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503413" y="3000911"/>
          <a:ext cx="803900" cy="398159"/>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800" b="1">
              <a:solidFill>
                <a:schemeClr val="tx1"/>
              </a:solidFill>
              <a:latin typeface="Meiryo UI" panose="020B0604030504040204" pitchFamily="50" charset="-128"/>
              <a:ea typeface="Meiryo UI" panose="020B0604030504040204" pitchFamily="50" charset="-128"/>
              <a:cs typeface="Meiryo UI" panose="020B0604030504040204" pitchFamily="50" charset="-128"/>
            </a:rPr>
            <a:t>（注１）</a:t>
          </a:r>
          <a:endParaRPr kumimoji="1" lang="en-US" altLang="ja-JP" sz="900" b="1">
            <a:solidFill>
              <a:schemeClr val="tx1"/>
            </a:solidFill>
          </a:endParaRPr>
        </a:p>
      </xdr:txBody>
    </xdr:sp>
    <xdr:clientData/>
  </xdr:twoCellAnchor>
  <xdr:twoCellAnchor>
    <xdr:from>
      <xdr:col>12</xdr:col>
      <xdr:colOff>42898</xdr:colOff>
      <xdr:row>14</xdr:row>
      <xdr:rowOff>213826</xdr:rowOff>
    </xdr:from>
    <xdr:to>
      <xdr:col>22</xdr:col>
      <xdr:colOff>272143</xdr:colOff>
      <xdr:row>16</xdr:row>
      <xdr:rowOff>22404</xdr:rowOff>
    </xdr:to>
    <xdr:sp macro="" textlink="">
      <xdr:nvSpPr>
        <xdr:cNvPr id="15" name="角丸四角形 115">
          <a:extLst>
            <a:ext uri="{FF2B5EF4-FFF2-40B4-BE49-F238E27FC236}">
              <a16:creationId xmlns:a16="http://schemas.microsoft.com/office/drawing/2014/main" id="{00000000-0008-0000-0100-00000F000000}"/>
            </a:ext>
          </a:extLst>
        </xdr:cNvPr>
        <xdr:cNvSpPr/>
      </xdr:nvSpPr>
      <xdr:spPr>
        <a:xfrm>
          <a:off x="3243298" y="3004651"/>
          <a:ext cx="3210570" cy="218153"/>
        </a:xfrm>
        <a:prstGeom prst="roundRect">
          <a:avLst/>
        </a:prstGeom>
        <a:noFill/>
        <a:ln w="19050">
          <a:no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1" i="0" u="none" strike="no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900" b="0" i="0" u="none" strike="no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口座振込･･･試験完了予定日までに入金</a:t>
          </a:r>
          <a:endPar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228299</xdr:colOff>
      <xdr:row>22</xdr:row>
      <xdr:rowOff>15698</xdr:rowOff>
    </xdr:from>
    <xdr:to>
      <xdr:col>9</xdr:col>
      <xdr:colOff>106914</xdr:colOff>
      <xdr:row>23</xdr:row>
      <xdr:rowOff>155510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742774" y="4416248"/>
          <a:ext cx="707290" cy="339837"/>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800" b="1">
              <a:solidFill>
                <a:schemeClr val="tx1"/>
              </a:solidFill>
              <a:latin typeface="Meiryo UI" panose="020B0604030504040204" pitchFamily="50" charset="-128"/>
              <a:ea typeface="Meiryo UI" panose="020B0604030504040204" pitchFamily="50" charset="-128"/>
              <a:cs typeface="Meiryo UI" panose="020B0604030504040204" pitchFamily="50" charset="-128"/>
            </a:rPr>
            <a:t>（注３）</a:t>
          </a:r>
          <a:endParaRPr kumimoji="1" lang="en-US" altLang="ja-JP" sz="900" b="1">
            <a:solidFill>
              <a:schemeClr val="tx1"/>
            </a:solidFill>
          </a:endParaRPr>
        </a:p>
      </xdr:txBody>
    </xdr:sp>
    <xdr:clientData/>
  </xdr:twoCellAnchor>
  <xdr:twoCellAnchor>
    <xdr:from>
      <xdr:col>19</xdr:col>
      <xdr:colOff>160264</xdr:colOff>
      <xdr:row>14</xdr:row>
      <xdr:rowOff>132333</xdr:rowOff>
    </xdr:from>
    <xdr:to>
      <xdr:col>21</xdr:col>
      <xdr:colOff>262425</xdr:colOff>
      <xdr:row>16</xdr:row>
      <xdr:rowOff>120917</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494264" y="2932683"/>
          <a:ext cx="664136" cy="388634"/>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800" b="1">
              <a:solidFill>
                <a:schemeClr val="tx1"/>
              </a:solidFill>
              <a:latin typeface="Meiryo UI" panose="020B0604030504040204" pitchFamily="50" charset="-128"/>
              <a:ea typeface="Meiryo UI" panose="020B0604030504040204" pitchFamily="50" charset="-128"/>
              <a:cs typeface="Meiryo UI" panose="020B0604030504040204" pitchFamily="50" charset="-128"/>
            </a:rPr>
            <a:t>（注２）</a:t>
          </a:r>
          <a:endParaRPr kumimoji="1" lang="en-US" altLang="ja-JP" sz="900" b="1">
            <a:solidFill>
              <a:schemeClr val="tx1"/>
            </a:solidFill>
          </a:endParaRPr>
        </a:p>
      </xdr:txBody>
    </xdr:sp>
    <xdr:clientData/>
  </xdr:twoCellAnchor>
  <xdr:twoCellAnchor>
    <xdr:from>
      <xdr:col>12</xdr:col>
      <xdr:colOff>256725</xdr:colOff>
      <xdr:row>15</xdr:row>
      <xdr:rowOff>213827</xdr:rowOff>
    </xdr:from>
    <xdr:to>
      <xdr:col>15</xdr:col>
      <xdr:colOff>38878</xdr:colOff>
      <xdr:row>17</xdr:row>
      <xdr:rowOff>22405</xdr:rowOff>
    </xdr:to>
    <xdr:sp macro="" textlink="">
      <xdr:nvSpPr>
        <xdr:cNvPr id="18" name="角丸四角形 119">
          <a:extLst>
            <a:ext uri="{FF2B5EF4-FFF2-40B4-BE49-F238E27FC236}">
              <a16:creationId xmlns:a16="http://schemas.microsoft.com/office/drawing/2014/main" id="{00000000-0008-0000-0100-000012000000}"/>
            </a:ext>
          </a:extLst>
        </xdr:cNvPr>
        <xdr:cNvSpPr/>
      </xdr:nvSpPr>
      <xdr:spPr>
        <a:xfrm>
          <a:off x="3457125" y="3204677"/>
          <a:ext cx="696553" cy="218153"/>
        </a:xfrm>
        <a:prstGeom prst="roundRect">
          <a:avLst/>
        </a:prstGeom>
        <a:noFill/>
        <a:ln w="19050">
          <a:no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0" i="0" u="none" strike="no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又は</a:t>
          </a:r>
          <a:endPar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266444</xdr:colOff>
      <xdr:row>17</xdr:row>
      <xdr:rowOff>9719</xdr:rowOff>
    </xdr:from>
    <xdr:to>
      <xdr:col>19</xdr:col>
      <xdr:colOff>242985</xdr:colOff>
      <xdr:row>18</xdr:row>
      <xdr:rowOff>90440</xdr:rowOff>
    </xdr:to>
    <xdr:sp macro="" textlink="">
      <xdr:nvSpPr>
        <xdr:cNvPr id="19" name="角丸四角形 122">
          <a:extLst>
            <a:ext uri="{FF2B5EF4-FFF2-40B4-BE49-F238E27FC236}">
              <a16:creationId xmlns:a16="http://schemas.microsoft.com/office/drawing/2014/main" id="{00000000-0008-0000-0100-000013000000}"/>
            </a:ext>
          </a:extLst>
        </xdr:cNvPr>
        <xdr:cNvSpPr/>
      </xdr:nvSpPr>
      <xdr:spPr>
        <a:xfrm>
          <a:off x="3162044" y="3410144"/>
          <a:ext cx="2414941" cy="280746"/>
        </a:xfrm>
        <a:prstGeom prst="roundRect">
          <a:avLst/>
        </a:prstGeom>
        <a:noFill/>
        <a:ln w="19050">
          <a:no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100" b="1" i="0" u="none" strike="no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900" b="0" i="0" u="none" strike="no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現　金　･･･受付時に持参</a:t>
          </a:r>
          <a:endPar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AU174"/>
  <sheetViews>
    <sheetView showGridLines="0" showZeros="0" tabSelected="1" zoomScaleNormal="100" zoomScaleSheetLayoutView="75" workbookViewId="0">
      <selection activeCell="N132" sqref="N132"/>
    </sheetView>
  </sheetViews>
  <sheetFormatPr defaultRowHeight="14.25"/>
  <cols>
    <col min="1" max="1" width="1.375" customWidth="1"/>
    <col min="2" max="9" width="3.625" customWidth="1"/>
    <col min="10" max="11" width="3.5" customWidth="1"/>
    <col min="12" max="14" width="3.625" customWidth="1"/>
    <col min="15" max="16" width="5.875" customWidth="1"/>
    <col min="17" max="17" width="5.125" customWidth="1"/>
    <col min="18" max="18" width="1.75" customWidth="1"/>
    <col min="19" max="19" width="8.625" customWidth="1"/>
    <col min="20" max="20" width="2.375" customWidth="1"/>
    <col min="21" max="21" width="8.375" customWidth="1"/>
    <col min="22" max="22" width="6.5" customWidth="1"/>
    <col min="23" max="23" width="1.625" customWidth="1"/>
    <col min="24" max="24" width="4.5" customWidth="1"/>
    <col min="25" max="25" width="6" customWidth="1"/>
    <col min="26" max="26" width="2.375" customWidth="1"/>
    <col min="27" max="27" width="4.5" customWidth="1"/>
    <col min="28" max="28" width="1.5" customWidth="1"/>
    <col min="29" max="29" width="8.125" customWidth="1"/>
    <col min="30" max="30" width="6.625" customWidth="1"/>
    <col min="31" max="31" width="2.875" customWidth="1"/>
    <col min="32" max="32" width="12.625" customWidth="1"/>
    <col min="33" max="33" width="8.375" style="267" hidden="1" customWidth="1"/>
    <col min="34" max="34" width="29.375" style="267" hidden="1" customWidth="1"/>
    <col min="35" max="35" width="8.5" style="263" hidden="1" customWidth="1"/>
    <col min="36" max="36" width="9.25" style="19" hidden="1" customWidth="1"/>
    <col min="37" max="42" width="9" style="19" hidden="1" customWidth="1"/>
    <col min="43" max="45" width="7" style="19" hidden="1" customWidth="1"/>
    <col min="46" max="46" width="9" style="19" hidden="1" customWidth="1"/>
    <col min="47" max="47" width="9" style="19" customWidth="1"/>
    <col min="48" max="54" width="9" customWidth="1"/>
  </cols>
  <sheetData>
    <row r="1" spans="1:43" ht="20.25" customHeight="1">
      <c r="A1" s="1"/>
      <c r="B1" s="1"/>
      <c r="C1" s="1"/>
      <c r="D1" s="1"/>
      <c r="E1" s="1"/>
      <c r="F1" s="1"/>
      <c r="G1" s="1"/>
      <c r="H1" s="1"/>
      <c r="I1" s="1"/>
      <c r="J1" s="1"/>
      <c r="K1" s="1"/>
      <c r="L1" s="1"/>
      <c r="M1" s="1"/>
      <c r="N1" s="1"/>
      <c r="O1" s="1"/>
      <c r="P1" s="1"/>
      <c r="Q1" s="1"/>
      <c r="R1" s="1"/>
      <c r="S1" s="1"/>
      <c r="T1" s="1"/>
      <c r="U1" s="1"/>
      <c r="V1" s="1"/>
      <c r="W1" s="1"/>
      <c r="X1" s="1"/>
      <c r="Y1" s="1"/>
      <c r="Z1" s="1"/>
      <c r="AA1" s="1"/>
      <c r="AB1" s="91"/>
      <c r="AC1" s="2"/>
      <c r="AD1" s="93" t="s">
        <v>94</v>
      </c>
      <c r="AE1" s="1"/>
    </row>
    <row r="2" spans="1:43" ht="17.25" customHeight="1">
      <c r="A2" s="1"/>
      <c r="B2" s="4" t="s">
        <v>95</v>
      </c>
      <c r="C2" s="1"/>
      <c r="D2" s="1"/>
      <c r="E2" s="1"/>
      <c r="F2" s="1"/>
      <c r="G2" s="1"/>
      <c r="H2" s="1"/>
      <c r="I2" s="1"/>
      <c r="J2" s="1"/>
      <c r="K2" s="1"/>
      <c r="L2" s="1"/>
      <c r="M2" s="1"/>
      <c r="N2" s="1"/>
      <c r="O2" s="1"/>
      <c r="P2" s="1"/>
      <c r="Q2" s="1"/>
      <c r="R2" s="1"/>
      <c r="S2" s="1"/>
      <c r="T2" s="1"/>
      <c r="U2" s="1"/>
      <c r="V2" s="1"/>
      <c r="W2" s="1"/>
      <c r="X2" s="2" t="s">
        <v>75</v>
      </c>
      <c r="Y2" s="2"/>
      <c r="Z2" s="1"/>
      <c r="AA2" s="1"/>
      <c r="AB2" s="1"/>
      <c r="AC2" s="1"/>
      <c r="AD2" s="1"/>
      <c r="AE2" s="1"/>
      <c r="AG2" s="273" t="s">
        <v>151</v>
      </c>
      <c r="AH2" s="273" t="s">
        <v>154</v>
      </c>
      <c r="AI2" s="274" t="s">
        <v>155</v>
      </c>
      <c r="AQ2" s="110"/>
    </row>
    <row r="3" spans="1:43" ht="19.5" customHeight="1">
      <c r="A3" s="1"/>
      <c r="B3" s="91"/>
      <c r="C3" s="1"/>
      <c r="D3" s="1"/>
      <c r="E3" s="1"/>
      <c r="F3" s="1"/>
      <c r="G3" s="1"/>
      <c r="H3" s="1"/>
      <c r="I3" s="1"/>
      <c r="J3" s="1"/>
      <c r="K3" s="1"/>
      <c r="L3" s="1"/>
      <c r="M3" s="1"/>
      <c r="N3" s="1"/>
      <c r="O3" s="1"/>
      <c r="P3" s="1"/>
      <c r="Q3" s="1"/>
      <c r="R3" s="1"/>
      <c r="S3" s="1"/>
      <c r="T3" s="1"/>
      <c r="U3" s="1"/>
      <c r="V3" s="1"/>
      <c r="W3" s="1"/>
      <c r="X3" s="1"/>
      <c r="Y3" s="1"/>
      <c r="Z3" s="1"/>
      <c r="AA3" s="1"/>
      <c r="AB3" s="1"/>
      <c r="AC3" s="1"/>
      <c r="AD3" s="1"/>
      <c r="AE3" s="1"/>
      <c r="AG3" s="267" t="s">
        <v>152</v>
      </c>
      <c r="AH3" s="267" t="s">
        <v>153</v>
      </c>
      <c r="AI3" s="262">
        <v>45229</v>
      </c>
      <c r="AQ3" s="110"/>
    </row>
    <row r="4" spans="1:43">
      <c r="A4" s="1"/>
      <c r="B4" s="1"/>
      <c r="C4" s="1" t="s">
        <v>76</v>
      </c>
      <c r="D4" s="1"/>
      <c r="E4" s="1"/>
      <c r="F4" s="1"/>
      <c r="G4" s="1"/>
      <c r="H4" s="1"/>
      <c r="I4" s="1"/>
      <c r="J4" s="1"/>
      <c r="K4" s="1"/>
      <c r="L4" s="1"/>
      <c r="M4" s="1"/>
      <c r="N4" s="1"/>
      <c r="O4" s="1"/>
      <c r="P4" s="1"/>
      <c r="Q4" s="1"/>
      <c r="R4" s="1"/>
      <c r="S4" s="1"/>
      <c r="T4" s="1"/>
      <c r="U4" s="1"/>
      <c r="V4" s="1"/>
      <c r="W4" s="1"/>
      <c r="X4" s="1"/>
      <c r="Y4" s="1"/>
      <c r="Z4" s="1"/>
      <c r="AA4" s="1"/>
      <c r="AB4" s="1"/>
      <c r="AC4" s="1"/>
      <c r="AD4" s="1"/>
      <c r="AE4" s="1"/>
      <c r="AI4" s="262"/>
    </row>
    <row r="5" spans="1:4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I5" s="262"/>
    </row>
    <row r="6" spans="1:43">
      <c r="A6" s="1"/>
      <c r="B6" s="91"/>
      <c r="C6" s="91"/>
      <c r="D6" s="91"/>
      <c r="E6" s="91"/>
      <c r="F6" s="91"/>
      <c r="G6" s="94"/>
      <c r="H6" s="95"/>
      <c r="I6" s="96"/>
      <c r="J6" s="96"/>
      <c r="K6" s="96"/>
      <c r="L6" s="96"/>
      <c r="M6" s="96"/>
      <c r="N6" s="96"/>
      <c r="O6" s="91"/>
      <c r="P6" s="91"/>
      <c r="Q6" s="91"/>
      <c r="R6" s="1"/>
      <c r="S6" s="1"/>
      <c r="T6" s="1"/>
      <c r="U6" s="1"/>
      <c r="V6" s="1"/>
      <c r="W6" s="1"/>
      <c r="X6" s="1"/>
      <c r="Y6" s="1"/>
      <c r="Z6" s="1"/>
      <c r="AA6" s="1"/>
      <c r="AB6" s="1"/>
      <c r="AC6" s="1"/>
      <c r="AD6" s="1"/>
      <c r="AE6" s="1"/>
      <c r="AI6" s="262"/>
    </row>
    <row r="7" spans="1:43">
      <c r="A7" s="1"/>
      <c r="B7" s="1"/>
      <c r="C7" s="5"/>
      <c r="D7" s="1"/>
      <c r="E7" s="1"/>
      <c r="F7" s="1"/>
      <c r="G7" s="94"/>
      <c r="H7" s="96"/>
      <c r="I7" s="96"/>
      <c r="J7" s="96"/>
      <c r="K7" s="96"/>
      <c r="L7" s="96"/>
      <c r="M7" s="96"/>
      <c r="N7" s="91"/>
      <c r="O7" s="91"/>
      <c r="P7" s="91"/>
      <c r="Q7" s="91"/>
      <c r="R7" s="1"/>
      <c r="S7" s="1"/>
      <c r="T7" s="1"/>
      <c r="U7" s="1"/>
      <c r="V7" s="1"/>
      <c r="W7" s="1"/>
      <c r="X7" s="1"/>
      <c r="Y7" s="1"/>
      <c r="Z7" s="1"/>
      <c r="AA7" s="1"/>
      <c r="AB7" s="1"/>
      <c r="AC7" s="1"/>
      <c r="AD7" s="1"/>
      <c r="AE7" s="1"/>
      <c r="AI7" s="262"/>
    </row>
    <row r="8" spans="1:43" ht="20.100000000000001" customHeight="1">
      <c r="A8" s="1"/>
      <c r="B8" s="1"/>
      <c r="C8" s="5"/>
      <c r="D8" s="1"/>
      <c r="E8" s="1"/>
      <c r="F8" s="1" t="s">
        <v>91</v>
      </c>
      <c r="G8" s="1"/>
      <c r="H8" s="1"/>
      <c r="I8" s="6"/>
      <c r="J8" s="1"/>
      <c r="K8" s="1"/>
      <c r="L8" s="87" t="s">
        <v>100</v>
      </c>
      <c r="M8" s="1"/>
      <c r="N8" s="1"/>
      <c r="O8" s="1"/>
      <c r="P8" s="620"/>
      <c r="Q8" s="620"/>
      <c r="R8" s="620"/>
      <c r="S8" s="620"/>
      <c r="T8" s="620"/>
      <c r="U8" s="620"/>
      <c r="V8" s="620"/>
      <c r="W8" s="620"/>
      <c r="X8" s="620"/>
      <c r="Y8" s="620"/>
      <c r="Z8" s="620"/>
      <c r="AA8" s="1"/>
      <c r="AB8" s="1"/>
      <c r="AC8" s="1"/>
      <c r="AD8" s="1"/>
      <c r="AE8" s="1"/>
      <c r="AI8" s="262"/>
    </row>
    <row r="9" spans="1:43" ht="20.100000000000001" customHeight="1">
      <c r="A9" s="1"/>
      <c r="B9" s="1"/>
      <c r="C9" s="5"/>
      <c r="D9" s="1"/>
      <c r="E9" s="1"/>
      <c r="F9" s="527"/>
      <c r="G9" s="529"/>
      <c r="H9" s="529"/>
      <c r="I9" s="529"/>
      <c r="J9" s="687"/>
      <c r="K9" s="1"/>
      <c r="L9" s="87" t="s">
        <v>0</v>
      </c>
      <c r="M9" s="1"/>
      <c r="N9" s="1"/>
      <c r="O9" s="1"/>
      <c r="P9" s="620"/>
      <c r="Q9" s="620"/>
      <c r="R9" s="620"/>
      <c r="S9" s="620"/>
      <c r="T9" s="620"/>
      <c r="U9" s="620"/>
      <c r="V9" s="620"/>
      <c r="W9" s="620"/>
      <c r="X9" s="620"/>
      <c r="Y9" s="620"/>
      <c r="Z9" s="620"/>
      <c r="AA9" s="1"/>
      <c r="AB9" s="1"/>
      <c r="AC9" s="1" t="s">
        <v>150</v>
      </c>
      <c r="AD9" s="1"/>
      <c r="AE9" s="1"/>
      <c r="AI9" s="262"/>
    </row>
    <row r="10" spans="1:43" ht="20.100000000000001" customHeight="1">
      <c r="A10" s="1"/>
      <c r="B10" s="1"/>
      <c r="C10" s="5"/>
      <c r="D10" s="15"/>
      <c r="E10" s="15"/>
      <c r="F10" s="528"/>
      <c r="G10" s="530"/>
      <c r="H10" s="530"/>
      <c r="I10" s="530"/>
      <c r="J10" s="532"/>
      <c r="K10" s="1"/>
      <c r="L10" s="33" t="s">
        <v>90</v>
      </c>
      <c r="M10" s="1"/>
      <c r="N10" s="1"/>
      <c r="O10" s="1"/>
      <c r="P10" s="620"/>
      <c r="Q10" s="620"/>
      <c r="R10" s="620"/>
      <c r="S10" s="620"/>
      <c r="T10" s="620"/>
      <c r="U10" s="620"/>
      <c r="V10" s="620"/>
      <c r="W10" s="620"/>
      <c r="X10" s="620"/>
      <c r="Y10" s="620"/>
      <c r="Z10" s="620"/>
      <c r="AA10" s="6"/>
      <c r="AB10" s="1"/>
      <c r="AC10" s="1"/>
      <c r="AD10" s="1"/>
      <c r="AE10" s="1"/>
      <c r="AI10" s="262"/>
    </row>
    <row r="11" spans="1:43" ht="20.100000000000001" customHeight="1">
      <c r="A11" s="1"/>
      <c r="B11" s="1"/>
      <c r="C11" s="5"/>
      <c r="D11" s="15"/>
      <c r="E11" s="15"/>
      <c r="F11" s="15"/>
      <c r="G11" s="15"/>
      <c r="H11" s="15"/>
      <c r="I11" s="238"/>
      <c r="J11" s="1"/>
      <c r="K11" s="1"/>
      <c r="L11" s="22"/>
      <c r="M11" s="1"/>
      <c r="N11" s="1"/>
      <c r="O11" s="91"/>
      <c r="P11" s="685"/>
      <c r="Q11" s="685"/>
      <c r="R11" s="259"/>
      <c r="S11" s="259"/>
      <c r="T11" s="259"/>
      <c r="U11" s="685"/>
      <c r="V11" s="685"/>
      <c r="W11" s="285"/>
      <c r="X11" s="285"/>
      <c r="Y11" s="285"/>
      <c r="Z11" s="285"/>
      <c r="AA11" s="1"/>
      <c r="AB11" s="1"/>
      <c r="AC11" s="1"/>
      <c r="AD11" s="1"/>
      <c r="AE11" s="1"/>
      <c r="AI11" s="262"/>
    </row>
    <row r="12" spans="1:43" ht="20.100000000000001" customHeight="1">
      <c r="A12" s="1"/>
      <c r="B12" s="1"/>
      <c r="C12" s="1"/>
      <c r="D12" s="5"/>
      <c r="E12" s="1"/>
      <c r="F12" s="1" t="s">
        <v>92</v>
      </c>
      <c r="G12" s="1"/>
      <c r="H12" s="1"/>
      <c r="I12" s="6"/>
      <c r="J12" s="1"/>
      <c r="K12" s="5"/>
      <c r="L12" s="1" t="s">
        <v>100</v>
      </c>
      <c r="M12" s="1"/>
      <c r="N12" s="1"/>
      <c r="O12" s="1"/>
      <c r="P12" s="620"/>
      <c r="Q12" s="620"/>
      <c r="R12" s="620"/>
      <c r="S12" s="620"/>
      <c r="T12" s="620"/>
      <c r="U12" s="620"/>
      <c r="V12" s="620"/>
      <c r="W12" s="620"/>
      <c r="X12" s="620"/>
      <c r="Y12" s="620"/>
      <c r="Z12" s="620"/>
      <c r="AA12" s="1"/>
      <c r="AB12" s="1"/>
      <c r="AC12" s="1"/>
      <c r="AD12" s="1"/>
      <c r="AE12" s="1"/>
      <c r="AI12" s="262"/>
      <c r="AN12" s="111"/>
    </row>
    <row r="13" spans="1:43" ht="20.100000000000001" customHeight="1">
      <c r="A13" s="1"/>
      <c r="B13" s="1"/>
      <c r="C13" s="5"/>
      <c r="D13" s="1"/>
      <c r="E13" s="1"/>
      <c r="F13" s="527"/>
      <c r="G13" s="529"/>
      <c r="H13" s="529"/>
      <c r="I13" s="529"/>
      <c r="J13" s="531"/>
      <c r="K13" s="5"/>
      <c r="L13" s="91" t="s">
        <v>0</v>
      </c>
      <c r="M13" s="1"/>
      <c r="N13" s="1"/>
      <c r="O13" s="1"/>
      <c r="P13" s="620"/>
      <c r="Q13" s="620"/>
      <c r="R13" s="620"/>
      <c r="S13" s="620"/>
      <c r="T13" s="620"/>
      <c r="U13" s="620"/>
      <c r="V13" s="620"/>
      <c r="W13" s="620"/>
      <c r="X13" s="620"/>
      <c r="Y13" s="620"/>
      <c r="Z13" s="620"/>
      <c r="AA13" s="1"/>
      <c r="AB13" s="1"/>
      <c r="AC13" s="1" t="s">
        <v>150</v>
      </c>
      <c r="AD13" s="1"/>
      <c r="AE13" s="1"/>
      <c r="AI13" s="262"/>
      <c r="AK13" s="112"/>
    </row>
    <row r="14" spans="1:43" ht="20.100000000000001" customHeight="1">
      <c r="A14" s="1"/>
      <c r="B14" s="1"/>
      <c r="C14" s="5"/>
      <c r="D14" s="1"/>
      <c r="E14" s="1"/>
      <c r="F14" s="528"/>
      <c r="G14" s="530"/>
      <c r="H14" s="530"/>
      <c r="I14" s="530"/>
      <c r="J14" s="532"/>
      <c r="K14" s="5"/>
      <c r="L14" s="92" t="s">
        <v>90</v>
      </c>
      <c r="M14" s="1"/>
      <c r="N14" s="1"/>
      <c r="O14" s="1"/>
      <c r="P14" s="620"/>
      <c r="Q14" s="620"/>
      <c r="R14" s="620"/>
      <c r="S14" s="620"/>
      <c r="T14" s="620"/>
      <c r="U14" s="620"/>
      <c r="V14" s="620"/>
      <c r="W14" s="620"/>
      <c r="X14" s="620"/>
      <c r="Y14" s="620"/>
      <c r="Z14" s="620"/>
      <c r="AA14" s="6"/>
      <c r="AB14" s="1"/>
      <c r="AC14" s="1"/>
      <c r="AD14" s="1"/>
      <c r="AE14" s="1"/>
      <c r="AI14" s="262"/>
      <c r="AK14" s="112"/>
    </row>
    <row r="15" spans="1:43" ht="18" customHeight="1">
      <c r="A15" s="1"/>
      <c r="B15" s="1"/>
      <c r="C15" s="5"/>
      <c r="D15" s="1"/>
      <c r="E15" s="1"/>
      <c r="F15" s="1"/>
      <c r="G15" s="8"/>
      <c r="H15" s="240"/>
      <c r="I15" s="240"/>
      <c r="J15" s="5"/>
      <c r="K15" s="96"/>
      <c r="L15" s="91"/>
      <c r="M15" s="91"/>
      <c r="N15" s="91"/>
      <c r="O15" s="91"/>
      <c r="P15" s="686"/>
      <c r="Q15" s="686"/>
      <c r="R15" s="239"/>
      <c r="S15" s="239"/>
      <c r="T15" s="239"/>
      <c r="U15" s="686"/>
      <c r="V15" s="686"/>
      <c r="W15" s="91"/>
      <c r="X15" s="91"/>
      <c r="Y15" s="91"/>
      <c r="Z15" s="1"/>
      <c r="AA15" s="1"/>
      <c r="AB15" s="1"/>
      <c r="AC15" s="1"/>
      <c r="AD15" s="1"/>
      <c r="AE15" s="1"/>
      <c r="AI15" s="262"/>
      <c r="AK15" s="112"/>
    </row>
    <row r="16" spans="1:43" ht="16.5" customHeight="1">
      <c r="A16" s="1"/>
      <c r="B16" s="1" t="s">
        <v>82</v>
      </c>
      <c r="C16" s="5"/>
      <c r="D16" s="1"/>
      <c r="E16" s="1"/>
      <c r="F16" s="1"/>
      <c r="G16" s="8"/>
      <c r="H16" s="240"/>
      <c r="I16" s="240"/>
      <c r="J16" s="5"/>
      <c r="K16" s="5"/>
      <c r="L16" s="1"/>
      <c r="M16" s="1"/>
      <c r="N16" s="1"/>
      <c r="O16" s="1"/>
      <c r="P16" s="1"/>
      <c r="Q16" s="1"/>
      <c r="R16" s="1"/>
      <c r="S16" s="6"/>
      <c r="T16" s="1"/>
      <c r="U16" s="1"/>
      <c r="V16" s="1"/>
      <c r="W16" s="1"/>
      <c r="X16" s="1"/>
      <c r="Y16" s="1"/>
      <c r="Z16" s="1"/>
      <c r="AA16" s="1"/>
      <c r="AB16" s="1"/>
      <c r="AC16" s="1"/>
      <c r="AD16" s="1"/>
      <c r="AE16" s="1"/>
      <c r="AI16" s="262"/>
    </row>
    <row r="17" spans="1:44" ht="24" customHeight="1">
      <c r="A17" s="1"/>
      <c r="B17" s="688" t="s">
        <v>25</v>
      </c>
      <c r="C17" s="689"/>
      <c r="D17" s="689"/>
      <c r="E17" s="689"/>
      <c r="F17" s="689"/>
      <c r="G17" s="690"/>
      <c r="H17" s="544"/>
      <c r="I17" s="545"/>
      <c r="J17" s="545"/>
      <c r="K17" s="545"/>
      <c r="L17" s="545"/>
      <c r="M17" s="545"/>
      <c r="N17" s="545"/>
      <c r="O17" s="545"/>
      <c r="P17" s="545"/>
      <c r="Q17" s="545"/>
      <c r="R17" s="545"/>
      <c r="S17" s="545"/>
      <c r="T17" s="545"/>
      <c r="U17" s="545"/>
      <c r="V17" s="545"/>
      <c r="W17" s="545"/>
      <c r="X17" s="545"/>
      <c r="Y17" s="545"/>
      <c r="Z17" s="545"/>
      <c r="AA17" s="545"/>
      <c r="AB17" s="545"/>
      <c r="AC17" s="545"/>
      <c r="AD17" s="546"/>
      <c r="AE17" s="1"/>
      <c r="AI17" s="262"/>
    </row>
    <row r="18" spans="1:44" ht="24" customHeight="1">
      <c r="A18" s="1"/>
      <c r="B18" s="691"/>
      <c r="C18" s="692"/>
      <c r="D18" s="692"/>
      <c r="E18" s="692"/>
      <c r="F18" s="692"/>
      <c r="G18" s="693"/>
      <c r="H18" s="547"/>
      <c r="I18" s="548"/>
      <c r="J18" s="548"/>
      <c r="K18" s="548"/>
      <c r="L18" s="548"/>
      <c r="M18" s="548"/>
      <c r="N18" s="548"/>
      <c r="O18" s="548"/>
      <c r="P18" s="548"/>
      <c r="Q18" s="548"/>
      <c r="R18" s="548"/>
      <c r="S18" s="548"/>
      <c r="T18" s="548"/>
      <c r="U18" s="548"/>
      <c r="V18" s="548"/>
      <c r="W18" s="548"/>
      <c r="X18" s="548"/>
      <c r="Y18" s="548"/>
      <c r="Z18" s="548"/>
      <c r="AA18" s="548"/>
      <c r="AB18" s="548"/>
      <c r="AC18" s="548"/>
      <c r="AD18" s="549"/>
      <c r="AE18" s="1"/>
      <c r="AI18" s="262"/>
    </row>
    <row r="19" spans="1:44" ht="24" customHeight="1">
      <c r="A19" s="1"/>
      <c r="B19" s="566" t="s">
        <v>26</v>
      </c>
      <c r="C19" s="567"/>
      <c r="D19" s="567"/>
      <c r="E19" s="567"/>
      <c r="F19" s="567"/>
      <c r="G19" s="568"/>
      <c r="H19" s="547"/>
      <c r="I19" s="548"/>
      <c r="J19" s="548"/>
      <c r="K19" s="548"/>
      <c r="L19" s="548"/>
      <c r="M19" s="548"/>
      <c r="N19" s="548"/>
      <c r="O19" s="548"/>
      <c r="P19" s="548"/>
      <c r="Q19" s="548"/>
      <c r="R19" s="548"/>
      <c r="S19" s="548"/>
      <c r="T19" s="548"/>
      <c r="U19" s="548"/>
      <c r="V19" s="548"/>
      <c r="W19" s="548"/>
      <c r="X19" s="548"/>
      <c r="Y19" s="548"/>
      <c r="Z19" s="548"/>
      <c r="AA19" s="548"/>
      <c r="AB19" s="548"/>
      <c r="AC19" s="548"/>
      <c r="AD19" s="549"/>
      <c r="AE19" s="1"/>
      <c r="AI19" s="262"/>
      <c r="AJ19" s="62"/>
      <c r="AK19" s="113"/>
      <c r="AL19" s="114"/>
      <c r="AM19" s="62"/>
      <c r="AN19" s="113"/>
      <c r="AO19" s="115"/>
      <c r="AP19" s="62"/>
      <c r="AQ19" s="113"/>
      <c r="AR19" s="114"/>
    </row>
    <row r="20" spans="1:44" ht="24" customHeight="1">
      <c r="A20" s="1"/>
      <c r="B20" s="566" t="s">
        <v>27</v>
      </c>
      <c r="C20" s="567"/>
      <c r="D20" s="567"/>
      <c r="E20" s="567"/>
      <c r="F20" s="567"/>
      <c r="G20" s="568"/>
      <c r="H20" s="547"/>
      <c r="I20" s="548"/>
      <c r="J20" s="548"/>
      <c r="K20" s="548"/>
      <c r="L20" s="548"/>
      <c r="M20" s="548"/>
      <c r="N20" s="548"/>
      <c r="O20" s="548"/>
      <c r="P20" s="548"/>
      <c r="Q20" s="548"/>
      <c r="R20" s="548"/>
      <c r="S20" s="548"/>
      <c r="T20" s="548"/>
      <c r="U20" s="548"/>
      <c r="V20" s="548"/>
      <c r="W20" s="548"/>
      <c r="X20" s="548"/>
      <c r="Y20" s="548"/>
      <c r="Z20" s="548"/>
      <c r="AA20" s="548"/>
      <c r="AB20" s="548"/>
      <c r="AC20" s="548"/>
      <c r="AD20" s="549"/>
      <c r="AE20" s="1"/>
      <c r="AI20" s="261"/>
    </row>
    <row r="21" spans="1:44" ht="24" customHeight="1">
      <c r="A21" s="1"/>
      <c r="B21" s="566" t="s">
        <v>70</v>
      </c>
      <c r="C21" s="567"/>
      <c r="D21" s="567"/>
      <c r="E21" s="567"/>
      <c r="F21" s="567"/>
      <c r="G21" s="568"/>
      <c r="H21" s="547"/>
      <c r="I21" s="548"/>
      <c r="J21" s="548"/>
      <c r="K21" s="548"/>
      <c r="L21" s="548"/>
      <c r="M21" s="548"/>
      <c r="N21" s="548"/>
      <c r="O21" s="548"/>
      <c r="P21" s="548"/>
      <c r="Q21" s="548"/>
      <c r="R21" s="548"/>
      <c r="S21" s="548"/>
      <c r="T21" s="548"/>
      <c r="U21" s="548"/>
      <c r="V21" s="548"/>
      <c r="W21" s="548"/>
      <c r="X21" s="548"/>
      <c r="Y21" s="548"/>
      <c r="Z21" s="548"/>
      <c r="AA21" s="548"/>
      <c r="AB21" s="548"/>
      <c r="AC21" s="548"/>
      <c r="AD21" s="549"/>
      <c r="AE21" s="1"/>
      <c r="AI21" s="261"/>
    </row>
    <row r="22" spans="1:44" ht="3" customHeight="1">
      <c r="A22" s="1"/>
      <c r="B22" s="54"/>
      <c r="C22" s="55"/>
      <c r="D22" s="55"/>
      <c r="E22" s="55"/>
      <c r="F22" s="55"/>
      <c r="G22" s="56"/>
      <c r="H22" s="57"/>
      <c r="I22" s="9"/>
      <c r="J22" s="9"/>
      <c r="K22" s="9"/>
      <c r="L22" s="9"/>
      <c r="M22" s="9"/>
      <c r="N22" s="9"/>
      <c r="O22" s="9"/>
      <c r="P22" s="9"/>
      <c r="Q22" s="9"/>
      <c r="R22" s="9"/>
      <c r="S22" s="9"/>
      <c r="T22" s="9"/>
      <c r="U22" s="9"/>
      <c r="V22" s="9"/>
      <c r="W22" s="9"/>
      <c r="X22" s="9"/>
      <c r="Y22" s="9"/>
      <c r="Z22" s="9"/>
      <c r="AA22" s="9"/>
      <c r="AB22" s="9"/>
      <c r="AC22" s="9"/>
      <c r="AD22" s="21"/>
      <c r="AE22" s="1"/>
      <c r="AI22" s="261"/>
    </row>
    <row r="23" spans="1:44" ht="22.5" customHeight="1">
      <c r="A23" s="1"/>
      <c r="B23" s="675" t="s">
        <v>28</v>
      </c>
      <c r="C23" s="676"/>
      <c r="D23" s="676"/>
      <c r="E23" s="676"/>
      <c r="F23" s="676"/>
      <c r="G23" s="677"/>
      <c r="H23" s="57"/>
      <c r="I23" s="9"/>
      <c r="J23" s="9"/>
      <c r="K23" s="9"/>
      <c r="L23" s="81"/>
      <c r="M23" s="82"/>
      <c r="N23" s="83"/>
      <c r="O23" s="542"/>
      <c r="P23" s="543"/>
      <c r="Q23" s="543"/>
      <c r="R23" s="543"/>
      <c r="S23" s="543"/>
      <c r="T23" s="543"/>
      <c r="U23" s="543"/>
      <c r="V23" s="9"/>
      <c r="W23" s="9"/>
      <c r="X23" s="9"/>
      <c r="Y23" s="9"/>
      <c r="Z23" s="9"/>
      <c r="AA23" s="9"/>
      <c r="AB23" s="9"/>
      <c r="AC23" s="9"/>
      <c r="AD23" s="21"/>
      <c r="AE23" s="1"/>
      <c r="AI23" s="261"/>
      <c r="AJ23" s="117" t="s">
        <v>101</v>
      </c>
      <c r="AK23" s="98" t="s">
        <v>112</v>
      </c>
      <c r="AL23" s="98" t="s">
        <v>113</v>
      </c>
      <c r="AM23" s="98"/>
      <c r="AN23" s="98"/>
      <c r="AO23" s="98"/>
      <c r="AP23" s="31"/>
      <c r="AQ23" s="31"/>
    </row>
    <row r="24" spans="1:44" ht="3" customHeight="1">
      <c r="A24" s="1"/>
      <c r="B24" s="672"/>
      <c r="C24" s="673"/>
      <c r="D24" s="673"/>
      <c r="E24" s="673"/>
      <c r="F24" s="673"/>
      <c r="G24" s="674"/>
      <c r="H24" s="58"/>
      <c r="I24" s="26"/>
      <c r="J24" s="59"/>
      <c r="K24" s="59"/>
      <c r="L24" s="59"/>
      <c r="M24" s="25"/>
      <c r="N24" s="26"/>
      <c r="O24" s="60"/>
      <c r="P24" s="60"/>
      <c r="Q24" s="7"/>
      <c r="R24" s="7"/>
      <c r="S24" s="61"/>
      <c r="T24" s="61"/>
      <c r="U24" s="61"/>
      <c r="V24" s="26"/>
      <c r="W24" s="26"/>
      <c r="X24" s="26"/>
      <c r="Y24" s="26"/>
      <c r="Z24" s="26"/>
      <c r="AA24" s="26"/>
      <c r="AB24" s="26"/>
      <c r="AC24" s="26"/>
      <c r="AD24" s="27"/>
      <c r="AE24" s="1"/>
      <c r="AI24" s="262"/>
      <c r="AJ24" s="31"/>
      <c r="AK24" s="98"/>
      <c r="AL24" s="98"/>
      <c r="AM24" s="98"/>
      <c r="AN24" s="98"/>
      <c r="AO24" s="98"/>
      <c r="AP24" s="31"/>
      <c r="AQ24" s="31"/>
    </row>
    <row r="25" spans="1:44" ht="22.5" customHeight="1">
      <c r="A25" s="1"/>
      <c r="B25" s="241" t="s">
        <v>83</v>
      </c>
      <c r="C25" s="242"/>
      <c r="D25" s="242"/>
      <c r="E25" s="242"/>
      <c r="F25" s="242"/>
      <c r="G25" s="242"/>
      <c r="H25" s="240"/>
      <c r="I25" s="5"/>
      <c r="J25" s="5"/>
      <c r="K25" s="5"/>
      <c r="L25" s="5"/>
      <c r="M25" s="5"/>
      <c r="N25" s="5"/>
      <c r="O25" s="5"/>
      <c r="P25" s="5"/>
      <c r="Q25" s="5"/>
      <c r="R25" s="6"/>
      <c r="S25" s="1"/>
      <c r="T25" s="1"/>
      <c r="U25" s="1"/>
      <c r="V25" s="1"/>
      <c r="W25" s="1"/>
      <c r="X25" s="1"/>
      <c r="Y25" s="1"/>
      <c r="Z25" s="1"/>
      <c r="AA25" s="1"/>
      <c r="AB25" s="1"/>
      <c r="AC25" s="1"/>
      <c r="AD25" s="1"/>
      <c r="AE25" s="1"/>
      <c r="AI25" s="262"/>
      <c r="AJ25" s="31"/>
      <c r="AK25" s="98" t="b">
        <v>0</v>
      </c>
      <c r="AL25" s="98" t="b">
        <v>0</v>
      </c>
      <c r="AM25" s="98"/>
      <c r="AN25" s="98"/>
      <c r="AO25" s="98"/>
      <c r="AP25" s="31"/>
      <c r="AQ25" s="31"/>
    </row>
    <row r="26" spans="1:44" ht="3" customHeight="1">
      <c r="A26" s="1"/>
      <c r="B26" s="105"/>
      <c r="C26" s="107"/>
      <c r="D26" s="107"/>
      <c r="E26" s="107"/>
      <c r="F26" s="107"/>
      <c r="G26" s="106"/>
      <c r="H26" s="243"/>
      <c r="I26" s="63"/>
      <c r="J26" s="63"/>
      <c r="K26" s="63"/>
      <c r="L26" s="63"/>
      <c r="M26" s="63"/>
      <c r="N26" s="63"/>
      <c r="O26" s="63"/>
      <c r="P26" s="63"/>
      <c r="Q26" s="63"/>
      <c r="R26" s="12"/>
      <c r="S26" s="64"/>
      <c r="T26" s="11"/>
      <c r="U26" s="64"/>
      <c r="V26" s="64"/>
      <c r="W26" s="11"/>
      <c r="X26" s="11"/>
      <c r="Y26" s="11"/>
      <c r="Z26" s="11"/>
      <c r="AA26" s="11"/>
      <c r="AB26" s="11"/>
      <c r="AC26" s="11"/>
      <c r="AD26" s="13"/>
      <c r="AE26" s="1"/>
      <c r="AI26" s="262"/>
      <c r="AJ26" s="31"/>
      <c r="AK26" s="98"/>
      <c r="AL26" s="98"/>
      <c r="AM26" s="98"/>
      <c r="AN26" s="98"/>
      <c r="AO26" s="98"/>
      <c r="AP26" s="31"/>
      <c r="AQ26" s="31"/>
    </row>
    <row r="27" spans="1:44" ht="13.5" customHeight="1">
      <c r="A27" s="1"/>
      <c r="B27" s="653" t="s">
        <v>36</v>
      </c>
      <c r="C27" s="654"/>
      <c r="D27" s="654"/>
      <c r="E27" s="654"/>
      <c r="F27" s="654"/>
      <c r="G27" s="654"/>
      <c r="H27" s="238"/>
      <c r="I27" s="15"/>
      <c r="J27" s="15"/>
      <c r="K27" s="5"/>
      <c r="L27" s="5"/>
      <c r="M27" s="240"/>
      <c r="N27" s="1"/>
      <c r="O27" s="244"/>
      <c r="P27" s="639"/>
      <c r="Q27" s="639"/>
      <c r="R27" s="6"/>
      <c r="S27" s="639"/>
      <c r="T27" s="1"/>
      <c r="U27" s="639"/>
      <c r="V27" s="1"/>
      <c r="W27" s="5" t="s">
        <v>39</v>
      </c>
      <c r="X27" s="1"/>
      <c r="Y27" s="5" t="s">
        <v>40</v>
      </c>
      <c r="Z27" s="1"/>
      <c r="AA27" s="1"/>
      <c r="AB27" s="1"/>
      <c r="AC27" s="5" t="s">
        <v>29</v>
      </c>
      <c r="AD27" s="75"/>
      <c r="AE27" s="1"/>
      <c r="AI27" s="262"/>
      <c r="AJ27" s="117" t="s">
        <v>114</v>
      </c>
      <c r="AK27" s="98" t="s">
        <v>115</v>
      </c>
      <c r="AL27" s="98" t="s">
        <v>116</v>
      </c>
      <c r="AM27" s="98" t="s">
        <v>117</v>
      </c>
      <c r="AN27" s="98"/>
      <c r="AO27" s="98"/>
      <c r="AP27" s="31"/>
      <c r="AQ27" s="31"/>
    </row>
    <row r="28" spans="1:44" ht="13.5" customHeight="1">
      <c r="A28" s="1"/>
      <c r="B28" s="653"/>
      <c r="C28" s="654"/>
      <c r="D28" s="654"/>
      <c r="E28" s="654"/>
      <c r="F28" s="654"/>
      <c r="G28" s="654"/>
      <c r="H28" s="238"/>
      <c r="I28" s="15"/>
      <c r="J28" s="15"/>
      <c r="K28" s="5"/>
      <c r="L28" s="5"/>
      <c r="M28" s="240"/>
      <c r="N28" s="1"/>
      <c r="O28" s="562" t="s">
        <v>37</v>
      </c>
      <c r="P28" s="639"/>
      <c r="Q28" s="639"/>
      <c r="R28" s="641" t="s">
        <v>37</v>
      </c>
      <c r="S28" s="639"/>
      <c r="T28" s="641" t="s">
        <v>37</v>
      </c>
      <c r="U28" s="639"/>
      <c r="V28" s="553" t="s">
        <v>37</v>
      </c>
      <c r="W28" s="1"/>
      <c r="X28" s="1"/>
      <c r="Y28" s="1"/>
      <c r="Z28" s="1"/>
      <c r="AA28" s="1"/>
      <c r="AB28" s="1"/>
      <c r="AC28" s="5" t="s">
        <v>30</v>
      </c>
      <c r="AD28" s="75"/>
      <c r="AE28" s="1"/>
      <c r="AI28" s="262"/>
      <c r="AJ28" s="31"/>
      <c r="AK28" s="98" t="b">
        <v>0</v>
      </c>
      <c r="AL28" s="98" t="b">
        <v>0</v>
      </c>
      <c r="AM28" s="98" t="b">
        <v>0</v>
      </c>
      <c r="AN28" s="98"/>
      <c r="AO28" s="98"/>
      <c r="AP28" s="31"/>
      <c r="AQ28" s="31"/>
    </row>
    <row r="29" spans="1:44" ht="13.5" customHeight="1">
      <c r="A29" s="1"/>
      <c r="B29" s="653"/>
      <c r="C29" s="654"/>
      <c r="D29" s="654"/>
      <c r="E29" s="654"/>
      <c r="F29" s="654"/>
      <c r="G29" s="654"/>
      <c r="H29" s="238"/>
      <c r="I29" s="15"/>
      <c r="J29" s="15"/>
      <c r="K29" s="5"/>
      <c r="L29" s="5"/>
      <c r="M29" s="240"/>
      <c r="N29" s="43"/>
      <c r="O29" s="562"/>
      <c r="P29" s="639"/>
      <c r="Q29" s="639"/>
      <c r="R29" s="641"/>
      <c r="S29" s="639"/>
      <c r="T29" s="641"/>
      <c r="U29" s="639"/>
      <c r="V29" s="553"/>
      <c r="W29" s="250" t="s">
        <v>41</v>
      </c>
      <c r="X29" s="1"/>
      <c r="Y29" s="101"/>
      <c r="Z29" s="1"/>
      <c r="AA29" s="1"/>
      <c r="AB29" s="1"/>
      <c r="AC29" s="5" t="s">
        <v>38</v>
      </c>
      <c r="AD29" s="75"/>
      <c r="AE29" s="1"/>
      <c r="AI29" s="262"/>
      <c r="AJ29" s="31"/>
      <c r="AK29" s="98"/>
      <c r="AL29" s="98"/>
      <c r="AM29" s="98"/>
      <c r="AN29" s="98"/>
      <c r="AO29" s="98"/>
      <c r="AP29" s="31"/>
      <c r="AQ29" s="31"/>
    </row>
    <row r="30" spans="1:44" ht="5.25" customHeight="1">
      <c r="A30" s="1"/>
      <c r="B30" s="653"/>
      <c r="C30" s="654"/>
      <c r="D30" s="654"/>
      <c r="E30" s="654"/>
      <c r="F30" s="654"/>
      <c r="G30" s="654"/>
      <c r="H30" s="238"/>
      <c r="I30" s="15"/>
      <c r="J30" s="15"/>
      <c r="K30" s="5"/>
      <c r="L30" s="5"/>
      <c r="M30" s="245"/>
      <c r="N30" s="16"/>
      <c r="O30" s="246"/>
      <c r="P30" s="246"/>
      <c r="Q30" s="249"/>
      <c r="R30" s="249"/>
      <c r="S30" s="16"/>
      <c r="T30" s="16"/>
      <c r="U30" s="16"/>
      <c r="V30" s="1"/>
      <c r="W30" s="1"/>
      <c r="X30" s="1"/>
      <c r="Y30" s="1"/>
      <c r="Z30" s="1"/>
      <c r="AA30" s="1"/>
      <c r="AB30" s="1"/>
      <c r="AC30" s="655"/>
      <c r="AD30" s="656"/>
      <c r="AE30" s="1"/>
      <c r="AJ30" s="31"/>
      <c r="AK30" s="98"/>
      <c r="AL30" s="98"/>
      <c r="AM30" s="98"/>
      <c r="AN30" s="98"/>
      <c r="AO30" s="98"/>
      <c r="AP30" s="31"/>
      <c r="AQ30" s="31"/>
    </row>
    <row r="31" spans="1:44" ht="25.5" customHeight="1">
      <c r="A31" s="1"/>
      <c r="B31" s="645" t="s">
        <v>31</v>
      </c>
      <c r="C31" s="646"/>
      <c r="D31" s="646"/>
      <c r="E31" s="646"/>
      <c r="F31" s="646"/>
      <c r="G31" s="646"/>
      <c r="H31" s="247"/>
      <c r="I31" s="65" t="s">
        <v>42</v>
      </c>
      <c r="J31" s="248"/>
      <c r="K31" s="65"/>
      <c r="L31" s="65"/>
      <c r="M31" s="1"/>
      <c r="N31" s="6"/>
      <c r="O31" s="2"/>
      <c r="P31" s="1"/>
      <c r="Q31" s="6"/>
      <c r="R31" s="22"/>
      <c r="S31" s="6"/>
      <c r="T31" s="6"/>
      <c r="U31" s="2"/>
      <c r="V31" s="65" t="s">
        <v>32</v>
      </c>
      <c r="W31" s="36" t="s">
        <v>43</v>
      </c>
      <c r="X31" s="694"/>
      <c r="Y31" s="694"/>
      <c r="Z31" s="694"/>
      <c r="AA31" s="694"/>
      <c r="AB31" s="694"/>
      <c r="AC31" s="694"/>
      <c r="AD31" s="66" t="s">
        <v>44</v>
      </c>
      <c r="AE31" s="1"/>
      <c r="AJ31" s="117" t="s">
        <v>102</v>
      </c>
      <c r="AK31" s="98" t="s">
        <v>118</v>
      </c>
      <c r="AL31" s="98" t="s">
        <v>119</v>
      </c>
      <c r="AM31" s="98" t="s">
        <v>120</v>
      </c>
      <c r="AN31" s="98" t="s">
        <v>121</v>
      </c>
      <c r="AO31" s="98"/>
      <c r="AP31" s="31" t="s">
        <v>133</v>
      </c>
      <c r="AQ31" s="31" t="s">
        <v>134</v>
      </c>
      <c r="AR31" s="98" t="s">
        <v>135</v>
      </c>
    </row>
    <row r="32" spans="1:44" ht="25.5" customHeight="1">
      <c r="A32" s="1"/>
      <c r="B32" s="645" t="s">
        <v>65</v>
      </c>
      <c r="C32" s="646"/>
      <c r="D32" s="646"/>
      <c r="E32" s="646"/>
      <c r="F32" s="646"/>
      <c r="G32" s="646"/>
      <c r="H32" s="563"/>
      <c r="I32" s="564"/>
      <c r="J32" s="564"/>
      <c r="K32" s="564"/>
      <c r="L32" s="564"/>
      <c r="M32" s="564"/>
      <c r="N32" s="564"/>
      <c r="O32" s="564"/>
      <c r="P32" s="564"/>
      <c r="Q32" s="565"/>
      <c r="R32" s="557" t="s">
        <v>45</v>
      </c>
      <c r="S32" s="558"/>
      <c r="T32" s="559"/>
      <c r="U32" s="84"/>
      <c r="V32" s="68" t="s">
        <v>33</v>
      </c>
      <c r="W32" s="67"/>
      <c r="X32" s="650" t="str">
        <f>IF(U32="","",H32+U32)</f>
        <v/>
      </c>
      <c r="Y32" s="651"/>
      <c r="Z32" s="651"/>
      <c r="AA32" s="651"/>
      <c r="AB32" s="651"/>
      <c r="AC32" s="651"/>
      <c r="AD32" s="652"/>
      <c r="AE32" s="1"/>
      <c r="AJ32" s="31"/>
      <c r="AK32" s="98" t="b">
        <v>0</v>
      </c>
      <c r="AL32" s="98" t="b">
        <v>0</v>
      </c>
      <c r="AM32" s="98" t="b">
        <v>0</v>
      </c>
      <c r="AN32" s="98" t="b">
        <v>0</v>
      </c>
      <c r="AO32" s="98"/>
      <c r="AP32" s="31" t="b">
        <v>0</v>
      </c>
      <c r="AQ32" s="31" t="b">
        <v>0</v>
      </c>
      <c r="AR32" s="19" t="b">
        <v>0</v>
      </c>
    </row>
    <row r="33" spans="1:46" ht="25.5" customHeight="1">
      <c r="A33" s="1"/>
      <c r="B33" s="645" t="s">
        <v>47</v>
      </c>
      <c r="C33" s="646"/>
      <c r="D33" s="646"/>
      <c r="E33" s="646"/>
      <c r="F33" s="646"/>
      <c r="G33" s="646"/>
      <c r="H33" s="560"/>
      <c r="I33" s="561"/>
      <c r="J33" s="561"/>
      <c r="K33" s="561"/>
      <c r="L33" s="561"/>
      <c r="M33" s="561"/>
      <c r="N33" s="561"/>
      <c r="O33" s="561"/>
      <c r="P33" s="70" t="s">
        <v>49</v>
      </c>
      <c r="Q33" s="71"/>
      <c r="R33" s="557" t="s">
        <v>34</v>
      </c>
      <c r="S33" s="558"/>
      <c r="T33" s="559"/>
      <c r="U33" s="561"/>
      <c r="V33" s="561"/>
      <c r="W33" s="561"/>
      <c r="X33" s="561"/>
      <c r="Y33" s="561"/>
      <c r="Z33" s="561"/>
      <c r="AA33" s="68" t="s">
        <v>50</v>
      </c>
      <c r="AB33" s="68"/>
      <c r="AC33" s="68"/>
      <c r="AD33" s="69"/>
      <c r="AE33" s="1"/>
      <c r="AJ33" s="112" t="s">
        <v>128</v>
      </c>
      <c r="AK33" s="14" t="s">
        <v>129</v>
      </c>
      <c r="AL33" s="14" t="s">
        <v>123</v>
      </c>
      <c r="AM33" s="14" t="s">
        <v>130</v>
      </c>
      <c r="AN33" s="14" t="s">
        <v>131</v>
      </c>
      <c r="AO33" s="98" t="s">
        <v>32</v>
      </c>
      <c r="AP33" s="31"/>
      <c r="AQ33" s="31"/>
    </row>
    <row r="34" spans="1:46" ht="35.25" customHeight="1">
      <c r="A34" s="1"/>
      <c r="B34" s="645" t="s">
        <v>48</v>
      </c>
      <c r="C34" s="646"/>
      <c r="D34" s="646"/>
      <c r="E34" s="646"/>
      <c r="F34" s="646"/>
      <c r="G34" s="646"/>
      <c r="H34" s="72"/>
      <c r="I34" s="640"/>
      <c r="J34" s="640"/>
      <c r="K34" s="251" t="s">
        <v>71</v>
      </c>
      <c r="L34" s="251"/>
      <c r="M34" s="251"/>
      <c r="N34" s="251"/>
      <c r="O34" s="251"/>
      <c r="P34" s="70"/>
      <c r="Q34" s="71"/>
      <c r="R34" s="557" t="s">
        <v>46</v>
      </c>
      <c r="S34" s="558"/>
      <c r="T34" s="559"/>
      <c r="U34" s="68"/>
      <c r="V34" s="68"/>
      <c r="W34" s="68"/>
      <c r="X34" s="68"/>
      <c r="Y34" s="68"/>
      <c r="Z34" s="68"/>
      <c r="AA34" s="68"/>
      <c r="AB34" s="68"/>
      <c r="AC34" s="68"/>
      <c r="AD34" s="69"/>
      <c r="AE34" s="1"/>
      <c r="AK34" s="19" t="b">
        <v>0</v>
      </c>
      <c r="AL34" s="19" t="b">
        <v>0</v>
      </c>
      <c r="AM34" s="19" t="b">
        <v>0</v>
      </c>
      <c r="AN34" s="19" t="b">
        <v>0</v>
      </c>
      <c r="AO34" s="98" t="b">
        <v>0</v>
      </c>
      <c r="AP34" s="31"/>
      <c r="AQ34" s="31"/>
    </row>
    <row r="35" spans="1:46" ht="25.5" customHeight="1">
      <c r="A35" s="1"/>
      <c r="B35" s="642" t="s">
        <v>35</v>
      </c>
      <c r="C35" s="643"/>
      <c r="D35" s="643"/>
      <c r="E35" s="643"/>
      <c r="F35" s="643"/>
      <c r="G35" s="643"/>
      <c r="H35" s="647">
        <v>0</v>
      </c>
      <c r="I35" s="648"/>
      <c r="J35" s="648"/>
      <c r="K35" s="648"/>
      <c r="L35" s="648"/>
      <c r="M35" s="648"/>
      <c r="N35" s="648"/>
      <c r="O35" s="648"/>
      <c r="P35" s="648"/>
      <c r="Q35" s="648"/>
      <c r="R35" s="648"/>
      <c r="S35" s="648"/>
      <c r="T35" s="648"/>
      <c r="U35" s="648"/>
      <c r="V35" s="648"/>
      <c r="W35" s="648"/>
      <c r="X35" s="648"/>
      <c r="Y35" s="648"/>
      <c r="Z35" s="648"/>
      <c r="AA35" s="648"/>
      <c r="AB35" s="648"/>
      <c r="AC35" s="648"/>
      <c r="AD35" s="649"/>
      <c r="AE35" s="1"/>
      <c r="AJ35" s="117" t="s">
        <v>122</v>
      </c>
      <c r="AK35" s="98" t="s">
        <v>121</v>
      </c>
      <c r="AL35" s="98">
        <v>12.5</v>
      </c>
      <c r="AM35" s="98">
        <v>10</v>
      </c>
      <c r="AN35" s="98">
        <v>5</v>
      </c>
      <c r="AO35" s="98"/>
      <c r="AP35" s="31"/>
      <c r="AQ35" s="31"/>
    </row>
    <row r="36" spans="1:46" ht="22.5" customHeight="1">
      <c r="A36" s="1"/>
      <c r="B36" s="1" t="s">
        <v>84</v>
      </c>
      <c r="C36" s="252"/>
      <c r="D36" s="242"/>
      <c r="E36" s="242"/>
      <c r="F36" s="242"/>
      <c r="G36" s="242"/>
      <c r="H36" s="240"/>
      <c r="I36" s="240"/>
      <c r="J36" s="5"/>
      <c r="K36" s="5"/>
      <c r="L36" s="5"/>
      <c r="M36" s="240"/>
      <c r="N36" s="1"/>
      <c r="O36" s="244"/>
      <c r="P36" s="244"/>
      <c r="Q36" s="6"/>
      <c r="R36" s="6"/>
      <c r="S36" s="1"/>
      <c r="T36" s="1"/>
      <c r="U36" s="1"/>
      <c r="V36" s="1"/>
      <c r="W36" s="1"/>
      <c r="X36" s="1"/>
      <c r="Y36" s="1"/>
      <c r="Z36" s="1"/>
      <c r="AA36" s="1"/>
      <c r="AB36" s="1"/>
      <c r="AC36" s="1"/>
      <c r="AD36" s="1"/>
      <c r="AE36" s="1"/>
      <c r="AK36" s="19" t="b">
        <v>0</v>
      </c>
      <c r="AL36" s="19" t="b">
        <v>0</v>
      </c>
      <c r="AM36" s="19" t="b">
        <v>0</v>
      </c>
      <c r="AN36" s="98" t="b">
        <v>0</v>
      </c>
      <c r="AO36" s="98"/>
      <c r="AP36" s="31"/>
      <c r="AQ36" s="31"/>
    </row>
    <row r="37" spans="1:46" ht="15" customHeight="1">
      <c r="A37" s="1"/>
      <c r="B37" s="237" t="s">
        <v>3</v>
      </c>
      <c r="C37" s="554" t="s">
        <v>4</v>
      </c>
      <c r="D37" s="555"/>
      <c r="E37" s="555"/>
      <c r="F37" s="556"/>
      <c r="G37" s="554" t="s">
        <v>5</v>
      </c>
      <c r="H37" s="555"/>
      <c r="I37" s="555"/>
      <c r="J37" s="556"/>
      <c r="K37" s="554" t="s">
        <v>6</v>
      </c>
      <c r="L37" s="555"/>
      <c r="M37" s="555"/>
      <c r="N37" s="556"/>
      <c r="O37" s="696" t="s">
        <v>7</v>
      </c>
      <c r="P37" s="689"/>
      <c r="Q37" s="689"/>
      <c r="R37" s="689"/>
      <c r="S37" s="689"/>
      <c r="T37" s="689"/>
      <c r="U37" s="689"/>
      <c r="V37" s="690"/>
      <c r="W37" s="636" t="s">
        <v>8</v>
      </c>
      <c r="X37" s="637"/>
      <c r="Y37" s="637"/>
      <c r="Z37" s="637"/>
      <c r="AA37" s="638"/>
      <c r="AB37" s="554" t="s">
        <v>9</v>
      </c>
      <c r="AC37" s="555"/>
      <c r="AD37" s="644"/>
      <c r="AE37" s="1"/>
      <c r="AF37" s="19"/>
      <c r="AG37" s="268"/>
      <c r="AH37" s="268"/>
      <c r="AJ37" s="117" t="s">
        <v>103</v>
      </c>
      <c r="AK37" s="98" t="s">
        <v>123</v>
      </c>
      <c r="AL37" s="98" t="s">
        <v>124</v>
      </c>
      <c r="AM37" s="98" t="s">
        <v>125</v>
      </c>
      <c r="AN37" s="98"/>
      <c r="AO37" s="98"/>
      <c r="AP37" s="31"/>
      <c r="AQ37" s="31"/>
    </row>
    <row r="38" spans="1:46" ht="15" customHeight="1">
      <c r="A38" s="1"/>
      <c r="B38" s="286" t="s">
        <v>10</v>
      </c>
      <c r="C38" s="569" t="s">
        <v>11</v>
      </c>
      <c r="D38" s="570"/>
      <c r="E38" s="570"/>
      <c r="F38" s="571"/>
      <c r="G38" s="569" t="s">
        <v>11</v>
      </c>
      <c r="H38" s="570"/>
      <c r="I38" s="570"/>
      <c r="J38" s="571"/>
      <c r="K38" s="569" t="s">
        <v>11</v>
      </c>
      <c r="L38" s="570"/>
      <c r="M38" s="570"/>
      <c r="N38" s="571"/>
      <c r="O38" s="697"/>
      <c r="P38" s="676"/>
      <c r="Q38" s="676"/>
      <c r="R38" s="676"/>
      <c r="S38" s="676"/>
      <c r="T38" s="676"/>
      <c r="U38" s="676"/>
      <c r="V38" s="677"/>
      <c r="W38" s="667" t="s">
        <v>12</v>
      </c>
      <c r="X38" s="668"/>
      <c r="Y38" s="668"/>
      <c r="Z38" s="668"/>
      <c r="AA38" s="669"/>
      <c r="AB38" s="569" t="s">
        <v>13</v>
      </c>
      <c r="AC38" s="570"/>
      <c r="AD38" s="695"/>
      <c r="AE38" s="1"/>
      <c r="AF38" s="99"/>
      <c r="AG38" s="269"/>
      <c r="AH38" s="269"/>
      <c r="AJ38" s="31"/>
      <c r="AK38" s="98" t="b">
        <v>0</v>
      </c>
      <c r="AL38" s="98" t="b">
        <v>0</v>
      </c>
      <c r="AM38" s="98" t="b">
        <v>0</v>
      </c>
      <c r="AN38" s="98"/>
      <c r="AO38" s="98"/>
      <c r="AP38" s="31"/>
      <c r="AQ38" s="31"/>
    </row>
    <row r="39" spans="1:46" ht="24" customHeight="1">
      <c r="A39" s="1"/>
      <c r="B39" s="88">
        <v>1</v>
      </c>
      <c r="C39" s="533"/>
      <c r="D39" s="534"/>
      <c r="E39" s="534"/>
      <c r="F39" s="535"/>
      <c r="G39" s="533"/>
      <c r="H39" s="534"/>
      <c r="I39" s="534"/>
      <c r="J39" s="535"/>
      <c r="K39" s="533"/>
      <c r="L39" s="534"/>
      <c r="M39" s="534"/>
      <c r="N39" s="535"/>
      <c r="O39" s="661"/>
      <c r="P39" s="662"/>
      <c r="Q39" s="662"/>
      <c r="R39" s="662"/>
      <c r="S39" s="662"/>
      <c r="T39" s="662"/>
      <c r="U39" s="662"/>
      <c r="V39" s="663"/>
      <c r="W39" s="287"/>
      <c r="X39" s="288"/>
      <c r="Y39" s="288"/>
      <c r="Z39" s="288"/>
      <c r="AA39" s="288"/>
      <c r="AB39" s="287"/>
      <c r="AC39" s="288"/>
      <c r="AD39" s="289"/>
      <c r="AE39" s="1"/>
      <c r="AF39" s="19"/>
      <c r="AG39" s="268"/>
      <c r="AH39" s="268"/>
      <c r="AJ39" s="31"/>
      <c r="AK39" s="98" t="s">
        <v>126</v>
      </c>
      <c r="AL39" s="98" t="s">
        <v>127</v>
      </c>
      <c r="AM39" s="98" t="s">
        <v>32</v>
      </c>
      <c r="AN39" s="98"/>
      <c r="AO39" s="98"/>
      <c r="AP39" s="31"/>
      <c r="AQ39" s="31"/>
    </row>
    <row r="40" spans="1:46" ht="24" customHeight="1">
      <c r="A40" s="1"/>
      <c r="B40" s="88">
        <v>2</v>
      </c>
      <c r="C40" s="536"/>
      <c r="D40" s="537"/>
      <c r="E40" s="537"/>
      <c r="F40" s="538"/>
      <c r="G40" s="536"/>
      <c r="H40" s="537"/>
      <c r="I40" s="537"/>
      <c r="J40" s="538"/>
      <c r="K40" s="536"/>
      <c r="L40" s="537"/>
      <c r="M40" s="537"/>
      <c r="N40" s="538"/>
      <c r="O40" s="661"/>
      <c r="P40" s="662"/>
      <c r="Q40" s="662"/>
      <c r="R40" s="662"/>
      <c r="S40" s="662"/>
      <c r="T40" s="662"/>
      <c r="U40" s="662"/>
      <c r="V40" s="663"/>
      <c r="W40" s="664"/>
      <c r="X40" s="665"/>
      <c r="Y40" s="665"/>
      <c r="Z40" s="665"/>
      <c r="AA40" s="666"/>
      <c r="AB40" s="621"/>
      <c r="AC40" s="622"/>
      <c r="AD40" s="623"/>
      <c r="AE40" s="1"/>
      <c r="AK40" s="19" t="b">
        <v>0</v>
      </c>
      <c r="AL40" s="98" t="b">
        <v>0</v>
      </c>
      <c r="AM40" s="98" t="b">
        <v>0</v>
      </c>
      <c r="AN40" s="98"/>
      <c r="AO40" s="98"/>
      <c r="AP40" s="31"/>
      <c r="AQ40" s="31"/>
      <c r="AS40" s="19" t="s">
        <v>72</v>
      </c>
    </row>
    <row r="41" spans="1:46" ht="24" customHeight="1">
      <c r="A41" s="1"/>
      <c r="B41" s="20">
        <v>3</v>
      </c>
      <c r="C41" s="550"/>
      <c r="D41" s="551"/>
      <c r="E41" s="551"/>
      <c r="F41" s="552"/>
      <c r="G41" s="550"/>
      <c r="H41" s="551"/>
      <c r="I41" s="551"/>
      <c r="J41" s="552"/>
      <c r="K41" s="550"/>
      <c r="L41" s="551"/>
      <c r="M41" s="551"/>
      <c r="N41" s="552"/>
      <c r="O41" s="682"/>
      <c r="P41" s="683"/>
      <c r="Q41" s="683"/>
      <c r="R41" s="683"/>
      <c r="S41" s="683"/>
      <c r="T41" s="683"/>
      <c r="U41" s="683"/>
      <c r="V41" s="683"/>
      <c r="W41" s="235"/>
      <c r="X41" s="236"/>
      <c r="Y41" s="236"/>
      <c r="Z41" s="236"/>
      <c r="AA41" s="236"/>
      <c r="AB41" s="624"/>
      <c r="AC41" s="625"/>
      <c r="AD41" s="626"/>
      <c r="AE41" s="1"/>
      <c r="AF41" s="19"/>
      <c r="AG41" s="268"/>
      <c r="AH41" s="268"/>
      <c r="AJ41" s="31"/>
      <c r="AK41" s="98"/>
      <c r="AL41" s="98"/>
      <c r="AM41" s="98"/>
      <c r="AN41" s="98"/>
      <c r="AO41" s="98"/>
      <c r="AP41" s="31"/>
      <c r="AQ41" s="31"/>
      <c r="AS41" s="19" t="s">
        <v>73</v>
      </c>
      <c r="AT41" s="19" t="s">
        <v>74</v>
      </c>
    </row>
    <row r="42" spans="1:46" ht="24.75" customHeight="1">
      <c r="A42" s="1"/>
      <c r="B42" s="1"/>
      <c r="C42" s="1"/>
      <c r="D42" s="5"/>
      <c r="E42" s="6"/>
      <c r="F42" s="22"/>
      <c r="G42" s="22"/>
      <c r="H42" s="1"/>
      <c r="I42" s="1"/>
      <c r="J42" s="1"/>
      <c r="K42" s="23"/>
      <c r="L42" s="1"/>
      <c r="M42" s="1"/>
      <c r="N42" s="1"/>
      <c r="O42" s="553" t="s">
        <v>81</v>
      </c>
      <c r="P42" s="553"/>
      <c r="Q42" s="553"/>
      <c r="R42" s="553"/>
      <c r="S42" s="553"/>
      <c r="T42" s="553"/>
      <c r="U42" s="553"/>
      <c r="V42" s="553"/>
      <c r="W42" s="553"/>
      <c r="X42" s="553"/>
      <c r="Y42" s="553"/>
      <c r="Z42" s="553"/>
      <c r="AA42" s="553"/>
      <c r="AB42" s="553"/>
      <c r="AC42" s="553"/>
      <c r="AD42" s="553"/>
      <c r="AE42" s="1"/>
      <c r="AF42" s="19"/>
      <c r="AG42" s="268"/>
      <c r="AH42" s="268"/>
      <c r="AJ42" s="31"/>
      <c r="AK42" s="98"/>
      <c r="AL42" s="98"/>
      <c r="AM42" s="98"/>
      <c r="AN42" s="98"/>
      <c r="AO42" s="98"/>
      <c r="AP42" s="31"/>
      <c r="AQ42" s="31"/>
    </row>
    <row r="43" spans="1:46" ht="12" customHeight="1">
      <c r="A43" s="1"/>
      <c r="B43" s="1"/>
      <c r="C43" s="1"/>
      <c r="D43" s="5"/>
      <c r="E43" s="6"/>
      <c r="F43" s="22"/>
      <c r="G43" s="1" t="s">
        <v>164</v>
      </c>
      <c r="H43" s="1"/>
      <c r="I43" s="1"/>
      <c r="J43" s="1"/>
      <c r="K43" s="23"/>
      <c r="L43" s="1"/>
      <c r="M43" s="1"/>
      <c r="N43" s="1"/>
      <c r="O43" s="1"/>
      <c r="P43" s="1"/>
      <c r="Q43" s="1"/>
      <c r="R43" s="1"/>
      <c r="S43" s="1"/>
      <c r="T43" s="1"/>
      <c r="U43" s="1"/>
      <c r="V43" s="1"/>
      <c r="W43" s="76"/>
      <c r="X43" s="1"/>
      <c r="Y43" s="1"/>
      <c r="Z43" s="1"/>
      <c r="AA43" s="76"/>
      <c r="AB43" s="1"/>
      <c r="AC43" s="1"/>
      <c r="AD43" s="8" t="s">
        <v>156</v>
      </c>
      <c r="AE43" s="1"/>
      <c r="AF43" s="19"/>
      <c r="AG43" s="268"/>
      <c r="AH43" s="268"/>
      <c r="AJ43" s="98" t="s">
        <v>104</v>
      </c>
      <c r="AK43" s="108" t="s">
        <v>147</v>
      </c>
      <c r="AL43" s="98"/>
      <c r="AM43" s="31" t="s">
        <v>1</v>
      </c>
      <c r="AN43" s="98"/>
      <c r="AO43" s="98"/>
      <c r="AP43" s="31"/>
      <c r="AQ43" s="31"/>
    </row>
    <row r="44" spans="1:46" ht="15" customHeight="1">
      <c r="A44" s="1"/>
      <c r="B44" s="678" t="s">
        <v>18</v>
      </c>
      <c r="C44" s="102"/>
      <c r="D44" s="100"/>
      <c r="E44" s="13"/>
      <c r="F44" s="24"/>
      <c r="G44" s="657" t="s">
        <v>20</v>
      </c>
      <c r="H44" s="658"/>
      <c r="I44" s="584" t="s">
        <v>52</v>
      </c>
      <c r="J44" s="585"/>
      <c r="K44" s="585"/>
      <c r="L44" s="585"/>
      <c r="M44" s="585"/>
      <c r="N44" s="585"/>
      <c r="O44" s="585"/>
      <c r="P44" s="585"/>
      <c r="Q44" s="658"/>
      <c r="R44" s="584" t="s">
        <v>51</v>
      </c>
      <c r="S44" s="585"/>
      <c r="T44" s="585"/>
      <c r="U44" s="658"/>
      <c r="V44" s="670" t="s">
        <v>21</v>
      </c>
      <c r="W44" s="593" t="s">
        <v>170</v>
      </c>
      <c r="X44" s="593"/>
      <c r="Y44" s="593"/>
      <c r="Z44" s="594"/>
      <c r="AA44" s="670" t="s">
        <v>22</v>
      </c>
      <c r="AB44" s="584" t="s">
        <v>23</v>
      </c>
      <c r="AC44" s="585"/>
      <c r="AD44" s="586"/>
      <c r="AE44" s="1"/>
      <c r="AJ44" s="31"/>
      <c r="AK44" s="108" t="s">
        <v>14</v>
      </c>
      <c r="AL44" s="98"/>
      <c r="AM44" s="31" t="s">
        <v>2</v>
      </c>
      <c r="AN44" s="98"/>
      <c r="AO44" s="98"/>
      <c r="AP44" s="31"/>
      <c r="AQ44" s="31"/>
    </row>
    <row r="45" spans="1:46" ht="15" customHeight="1">
      <c r="A45" s="1"/>
      <c r="B45" s="679"/>
      <c r="C45" s="17" t="s">
        <v>19</v>
      </c>
      <c r="D45" s="1"/>
      <c r="E45" s="103"/>
      <c r="F45" s="18"/>
      <c r="G45" s="659"/>
      <c r="H45" s="660"/>
      <c r="I45" s="587"/>
      <c r="J45" s="588"/>
      <c r="K45" s="588"/>
      <c r="L45" s="588"/>
      <c r="M45" s="588"/>
      <c r="N45" s="588"/>
      <c r="O45" s="588"/>
      <c r="P45" s="588"/>
      <c r="Q45" s="660"/>
      <c r="R45" s="587"/>
      <c r="S45" s="588"/>
      <c r="T45" s="588"/>
      <c r="U45" s="660"/>
      <c r="V45" s="671"/>
      <c r="W45" s="595" t="s">
        <v>24</v>
      </c>
      <c r="X45" s="595"/>
      <c r="Y45" s="595"/>
      <c r="Z45" s="596"/>
      <c r="AA45" s="671"/>
      <c r="AB45" s="587"/>
      <c r="AC45" s="588"/>
      <c r="AD45" s="589"/>
      <c r="AE45" s="1"/>
      <c r="AJ45" s="31"/>
      <c r="AK45" s="108" t="s">
        <v>15</v>
      </c>
      <c r="AL45" s="98"/>
      <c r="AM45" s="108"/>
      <c r="AN45" s="98"/>
      <c r="AO45" s="98"/>
      <c r="AP45" s="31"/>
      <c r="AQ45" s="31"/>
    </row>
    <row r="46" spans="1:46" ht="20.100000000000001" customHeight="1">
      <c r="A46" s="1"/>
      <c r="B46" s="680"/>
      <c r="C46" s="104"/>
      <c r="D46" s="26"/>
      <c r="E46" s="27"/>
      <c r="F46" s="18"/>
      <c r="G46" s="306" t="s">
        <v>64</v>
      </c>
      <c r="H46" s="307"/>
      <c r="I46" s="581" t="s">
        <v>53</v>
      </c>
      <c r="J46" s="582"/>
      <c r="K46" s="582"/>
      <c r="L46" s="582"/>
      <c r="M46" s="582"/>
      <c r="N46" s="582"/>
      <c r="O46" s="582"/>
      <c r="P46" s="582"/>
      <c r="Q46" s="583"/>
      <c r="R46" s="605"/>
      <c r="S46" s="606"/>
      <c r="T46" s="606"/>
      <c r="U46" s="607"/>
      <c r="V46" s="280" t="s">
        <v>56</v>
      </c>
      <c r="W46" s="597">
        <v>400</v>
      </c>
      <c r="X46" s="598"/>
      <c r="Y46" s="598"/>
      <c r="Z46" s="599"/>
      <c r="AA46" s="276"/>
      <c r="AB46" s="590">
        <f>W46*AA46</f>
        <v>0</v>
      </c>
      <c r="AC46" s="591"/>
      <c r="AD46" s="592"/>
      <c r="AE46" s="1"/>
      <c r="AK46" s="108" t="s">
        <v>148</v>
      </c>
      <c r="AM46" s="109"/>
      <c r="AN46" s="110"/>
    </row>
    <row r="47" spans="1:46" ht="20.100000000000001" customHeight="1">
      <c r="A47" s="1"/>
      <c r="B47" s="698">
        <v>1</v>
      </c>
      <c r="C47" s="433">
        <f>K39-C39</f>
        <v>0</v>
      </c>
      <c r="D47" s="434"/>
      <c r="E47" s="435"/>
      <c r="F47" s="18"/>
      <c r="G47" s="308"/>
      <c r="H47" s="309"/>
      <c r="I47" s="581" t="s">
        <v>54</v>
      </c>
      <c r="J47" s="582"/>
      <c r="K47" s="582"/>
      <c r="L47" s="582"/>
      <c r="M47" s="582"/>
      <c r="N47" s="582"/>
      <c r="O47" s="582"/>
      <c r="P47" s="582"/>
      <c r="Q47" s="583"/>
      <c r="R47" s="608"/>
      <c r="S47" s="609"/>
      <c r="T47" s="609"/>
      <c r="U47" s="610"/>
      <c r="V47" s="280" t="s">
        <v>57</v>
      </c>
      <c r="W47" s="597">
        <v>800</v>
      </c>
      <c r="X47" s="598"/>
      <c r="Y47" s="598"/>
      <c r="Z47" s="599"/>
      <c r="AA47" s="276"/>
      <c r="AB47" s="345">
        <f>W47*AA47</f>
        <v>0</v>
      </c>
      <c r="AC47" s="346"/>
      <c r="AD47" s="347"/>
      <c r="AE47" s="1"/>
      <c r="AK47" s="108" t="s">
        <v>149</v>
      </c>
    </row>
    <row r="48" spans="1:46" ht="20.100000000000001" customHeight="1">
      <c r="A48" s="1"/>
      <c r="B48" s="304"/>
      <c r="C48" s="318"/>
      <c r="D48" s="319"/>
      <c r="E48" s="320"/>
      <c r="F48" s="18"/>
      <c r="G48" s="308"/>
      <c r="H48" s="309"/>
      <c r="I48" s="581" t="s">
        <v>55</v>
      </c>
      <c r="J48" s="582"/>
      <c r="K48" s="582"/>
      <c r="L48" s="582"/>
      <c r="M48" s="582"/>
      <c r="N48" s="582"/>
      <c r="O48" s="582"/>
      <c r="P48" s="582"/>
      <c r="Q48" s="583"/>
      <c r="R48" s="611"/>
      <c r="S48" s="612"/>
      <c r="T48" s="612"/>
      <c r="U48" s="613"/>
      <c r="V48" s="280" t="s">
        <v>58</v>
      </c>
      <c r="W48" s="597">
        <v>900</v>
      </c>
      <c r="X48" s="598"/>
      <c r="Y48" s="598"/>
      <c r="Z48" s="599"/>
      <c r="AA48" s="276"/>
      <c r="AB48" s="345">
        <f t="shared" ref="AB48:AB51" si="0">W48*AA48</f>
        <v>0</v>
      </c>
      <c r="AC48" s="346"/>
      <c r="AD48" s="347"/>
      <c r="AE48" s="1"/>
      <c r="AK48" s="108" t="s">
        <v>16</v>
      </c>
    </row>
    <row r="49" spans="1:42" ht="20.100000000000001" customHeight="1">
      <c r="A49" s="1"/>
      <c r="B49" s="681"/>
      <c r="C49" s="380"/>
      <c r="D49" s="381"/>
      <c r="E49" s="382"/>
      <c r="F49" s="18"/>
      <c r="G49" s="308"/>
      <c r="H49" s="309"/>
      <c r="I49" s="581" t="s">
        <v>80</v>
      </c>
      <c r="J49" s="582"/>
      <c r="K49" s="582"/>
      <c r="L49" s="582"/>
      <c r="M49" s="582"/>
      <c r="N49" s="582"/>
      <c r="O49" s="582"/>
      <c r="P49" s="582"/>
      <c r="Q49" s="583"/>
      <c r="R49" s="578" t="s">
        <v>66</v>
      </c>
      <c r="S49" s="579"/>
      <c r="T49" s="579"/>
      <c r="U49" s="580"/>
      <c r="V49" s="280" t="s">
        <v>59</v>
      </c>
      <c r="W49" s="597">
        <v>600</v>
      </c>
      <c r="X49" s="598"/>
      <c r="Y49" s="598"/>
      <c r="Z49" s="599"/>
      <c r="AA49" s="276"/>
      <c r="AB49" s="345">
        <f t="shared" si="0"/>
        <v>0</v>
      </c>
      <c r="AC49" s="346"/>
      <c r="AD49" s="347"/>
      <c r="AE49" s="1"/>
      <c r="AK49" s="108" t="s">
        <v>17</v>
      </c>
    </row>
    <row r="50" spans="1:42" ht="20.100000000000001" customHeight="1">
      <c r="A50" s="1"/>
      <c r="B50" s="303">
        <v>2</v>
      </c>
      <c r="C50" s="315">
        <f>K40-C40</f>
        <v>0</v>
      </c>
      <c r="D50" s="316"/>
      <c r="E50" s="317"/>
      <c r="F50" s="18"/>
      <c r="G50" s="308"/>
      <c r="H50" s="309"/>
      <c r="I50" s="581" t="s">
        <v>79</v>
      </c>
      <c r="J50" s="582"/>
      <c r="K50" s="582"/>
      <c r="L50" s="582"/>
      <c r="M50" s="582"/>
      <c r="N50" s="582"/>
      <c r="O50" s="582"/>
      <c r="P50" s="582"/>
      <c r="Q50" s="583"/>
      <c r="R50" s="578" t="s">
        <v>67</v>
      </c>
      <c r="S50" s="579"/>
      <c r="T50" s="579"/>
      <c r="U50" s="580"/>
      <c r="V50" s="280" t="s">
        <v>60</v>
      </c>
      <c r="W50" s="597">
        <v>2800</v>
      </c>
      <c r="X50" s="598"/>
      <c r="Y50" s="598"/>
      <c r="Z50" s="599"/>
      <c r="AA50" s="276"/>
      <c r="AB50" s="345">
        <f t="shared" si="0"/>
        <v>0</v>
      </c>
      <c r="AC50" s="346"/>
      <c r="AD50" s="347"/>
      <c r="AE50" s="1"/>
      <c r="AL50" s="31"/>
      <c r="AM50" s="31"/>
      <c r="AN50" s="31"/>
    </row>
    <row r="51" spans="1:42" ht="20.100000000000001" customHeight="1">
      <c r="A51" s="1"/>
      <c r="B51" s="304"/>
      <c r="C51" s="318"/>
      <c r="D51" s="319"/>
      <c r="E51" s="320"/>
      <c r="F51" s="29"/>
      <c r="G51" s="308"/>
      <c r="H51" s="309"/>
      <c r="I51" s="581" t="s">
        <v>61</v>
      </c>
      <c r="J51" s="582"/>
      <c r="K51" s="582"/>
      <c r="L51" s="582"/>
      <c r="M51" s="582"/>
      <c r="N51" s="582"/>
      <c r="O51" s="582"/>
      <c r="P51" s="582"/>
      <c r="Q51" s="583"/>
      <c r="R51" s="578" t="s">
        <v>68</v>
      </c>
      <c r="S51" s="579"/>
      <c r="T51" s="579"/>
      <c r="U51" s="580"/>
      <c r="V51" s="280" t="s">
        <v>62</v>
      </c>
      <c r="W51" s="597">
        <v>12600</v>
      </c>
      <c r="X51" s="598"/>
      <c r="Y51" s="598"/>
      <c r="Z51" s="599"/>
      <c r="AA51" s="276"/>
      <c r="AB51" s="345">
        <f t="shared" si="0"/>
        <v>0</v>
      </c>
      <c r="AC51" s="346"/>
      <c r="AD51" s="347"/>
      <c r="AE51" s="1"/>
      <c r="AF51" s="28"/>
      <c r="AJ51" s="31"/>
      <c r="AL51" s="31"/>
      <c r="AM51" s="31"/>
      <c r="AN51" s="31"/>
    </row>
    <row r="52" spans="1:42" ht="20.100000000000001" customHeight="1" thickBot="1">
      <c r="A52" s="1"/>
      <c r="B52" s="681"/>
      <c r="C52" s="380"/>
      <c r="D52" s="381"/>
      <c r="E52" s="382"/>
      <c r="F52" s="18"/>
      <c r="G52" s="308"/>
      <c r="H52" s="309"/>
      <c r="I52" s="581" t="s">
        <v>78</v>
      </c>
      <c r="J52" s="582"/>
      <c r="K52" s="582"/>
      <c r="L52" s="582"/>
      <c r="M52" s="582"/>
      <c r="N52" s="582"/>
      <c r="O52" s="627"/>
      <c r="P52" s="582"/>
      <c r="Q52" s="583"/>
      <c r="R52" s="578" t="s">
        <v>69</v>
      </c>
      <c r="S52" s="579"/>
      <c r="T52" s="579"/>
      <c r="U52" s="580"/>
      <c r="V52" s="280" t="s">
        <v>63</v>
      </c>
      <c r="W52" s="597">
        <v>5000</v>
      </c>
      <c r="X52" s="598"/>
      <c r="Y52" s="598"/>
      <c r="Z52" s="599"/>
      <c r="AA52" s="276"/>
      <c r="AB52" s="345">
        <f t="shared" ref="AB52" si="1">W52*AA52</f>
        <v>0</v>
      </c>
      <c r="AC52" s="346"/>
      <c r="AD52" s="347"/>
      <c r="AE52" s="1"/>
      <c r="AF52" s="28"/>
      <c r="AJ52" s="30"/>
      <c r="AK52" s="30"/>
      <c r="AL52" s="31"/>
      <c r="AM52" s="31"/>
      <c r="AN52" s="31"/>
    </row>
    <row r="53" spans="1:42" ht="20.100000000000001" customHeight="1" thickBot="1">
      <c r="A53" s="1"/>
      <c r="B53" s="303">
        <v>3</v>
      </c>
      <c r="C53" s="315">
        <f>K43-C43</f>
        <v>0</v>
      </c>
      <c r="D53" s="316"/>
      <c r="E53" s="317"/>
      <c r="F53" s="18"/>
      <c r="G53" s="308"/>
      <c r="H53" s="309"/>
      <c r="I53" s="600" t="s">
        <v>159</v>
      </c>
      <c r="J53" s="601"/>
      <c r="K53" s="601"/>
      <c r="L53" s="601"/>
      <c r="M53" s="601"/>
      <c r="N53" s="601"/>
      <c r="O53" s="278"/>
      <c r="P53" s="290" t="s">
        <v>160</v>
      </c>
      <c r="Q53" s="291" t="s">
        <v>169</v>
      </c>
      <c r="R53" s="292"/>
      <c r="S53" s="292"/>
      <c r="T53" s="292"/>
      <c r="U53" s="292"/>
      <c r="V53" s="292"/>
      <c r="W53" s="292"/>
      <c r="X53" s="292"/>
      <c r="Y53" s="292"/>
      <c r="Z53" s="292"/>
      <c r="AA53" s="145"/>
      <c r="AB53" s="345" t="s">
        <v>161</v>
      </c>
      <c r="AC53" s="346"/>
      <c r="AD53" s="347"/>
      <c r="AE53" s="1"/>
      <c r="AL53" s="31"/>
      <c r="AM53" s="31"/>
      <c r="AN53" s="31"/>
    </row>
    <row r="54" spans="1:42" ht="20.100000000000001" customHeight="1">
      <c r="A54" s="1"/>
      <c r="B54" s="304"/>
      <c r="C54" s="318"/>
      <c r="D54" s="319"/>
      <c r="E54" s="320"/>
      <c r="F54" s="18"/>
      <c r="G54" s="310"/>
      <c r="H54" s="311"/>
      <c r="I54" s="632" t="s">
        <v>162</v>
      </c>
      <c r="J54" s="633"/>
      <c r="K54" s="633"/>
      <c r="L54" s="633"/>
      <c r="M54" s="633"/>
      <c r="N54" s="633"/>
      <c r="O54" s="634"/>
      <c r="P54" s="633"/>
      <c r="Q54" s="635"/>
      <c r="R54" s="602" t="s">
        <v>163</v>
      </c>
      <c r="S54" s="603"/>
      <c r="T54" s="603"/>
      <c r="U54" s="603"/>
      <c r="V54" s="604"/>
      <c r="W54" s="539">
        <v>500</v>
      </c>
      <c r="X54" s="540"/>
      <c r="Y54" s="540"/>
      <c r="Z54" s="541"/>
      <c r="AA54" s="280" t="str">
        <f>IF(O53&gt;1,O53-1,"")</f>
        <v/>
      </c>
      <c r="AB54" s="345" t="str">
        <f>IF(O53&gt;1,(O53-1)*500,"")</f>
        <v/>
      </c>
      <c r="AC54" s="346"/>
      <c r="AD54" s="347"/>
      <c r="AE54" s="1"/>
    </row>
    <row r="55" spans="1:42" ht="20.100000000000001" customHeight="1">
      <c r="A55" s="1"/>
      <c r="B55" s="305"/>
      <c r="C55" s="321"/>
      <c r="D55" s="322"/>
      <c r="E55" s="323"/>
      <c r="F55" s="1"/>
      <c r="G55" s="142"/>
      <c r="H55" s="142"/>
      <c r="I55" s="299"/>
      <c r="J55" s="281"/>
      <c r="K55" s="282"/>
      <c r="L55" s="282"/>
      <c r="M55" s="281"/>
      <c r="N55" s="281"/>
      <c r="O55" s="281"/>
      <c r="P55" s="281"/>
      <c r="Q55" s="218"/>
      <c r="R55" s="143"/>
      <c r="S55" s="143"/>
      <c r="T55" s="283"/>
      <c r="U55" s="283"/>
      <c r="V55" s="284"/>
      <c r="W55" s="577" t="s">
        <v>167</v>
      </c>
      <c r="X55" s="406"/>
      <c r="Y55" s="406"/>
      <c r="Z55" s="406"/>
      <c r="AA55" s="407"/>
      <c r="AB55" s="367">
        <f>IF(SUM(AB46:AD54)="","",SUM(AB46:AD54))</f>
        <v>0</v>
      </c>
      <c r="AC55" s="367"/>
      <c r="AD55" s="368"/>
      <c r="AE55" s="1"/>
    </row>
    <row r="56" spans="1:42" ht="20.100000000000001" customHeight="1" thickBot="1">
      <c r="A56" s="1"/>
      <c r="B56" s="254"/>
      <c r="C56" s="255"/>
      <c r="D56" s="1"/>
      <c r="E56" s="253"/>
      <c r="F56" s="253"/>
      <c r="G56" s="281"/>
      <c r="H56" s="281"/>
      <c r="I56" s="281"/>
      <c r="J56" s="142"/>
      <c r="K56" s="281"/>
      <c r="L56" s="281"/>
      <c r="M56" s="281"/>
      <c r="N56" s="281"/>
      <c r="O56" s="281"/>
      <c r="P56" s="281"/>
      <c r="Q56" s="167"/>
      <c r="R56" s="143"/>
      <c r="S56" s="142"/>
      <c r="T56" s="283"/>
      <c r="U56" s="283"/>
      <c r="V56" s="284"/>
      <c r="W56" s="577" t="s">
        <v>158</v>
      </c>
      <c r="X56" s="406"/>
      <c r="Y56" s="406"/>
      <c r="Z56" s="406"/>
      <c r="AA56" s="407"/>
      <c r="AB56" s="369">
        <f>IF(AB55="","",INT(AB55*0.1))</f>
        <v>0</v>
      </c>
      <c r="AC56" s="370"/>
      <c r="AD56" s="371"/>
      <c r="AE56" s="1"/>
      <c r="AF56" s="14"/>
      <c r="AG56" s="270"/>
      <c r="AH56" s="270"/>
      <c r="AJ56" s="30"/>
      <c r="AL56" s="14"/>
      <c r="AM56" s="30"/>
      <c r="AN56" s="30"/>
    </row>
    <row r="57" spans="1:42" ht="23.25" customHeight="1" thickBot="1">
      <c r="A57" s="1"/>
      <c r="B57" s="1"/>
      <c r="C57" s="255" t="s">
        <v>97</v>
      </c>
      <c r="D57" s="1"/>
      <c r="E57" s="1"/>
      <c r="F57" s="1"/>
      <c r="G57" s="142"/>
      <c r="H57" s="142"/>
      <c r="I57" s="142"/>
      <c r="J57" s="142" t="s">
        <v>98</v>
      </c>
      <c r="K57" s="142"/>
      <c r="L57" s="142"/>
      <c r="M57" s="142"/>
      <c r="N57" s="142"/>
      <c r="O57" s="142"/>
      <c r="P57" s="142"/>
      <c r="Q57" s="300" t="s">
        <v>166</v>
      </c>
      <c r="R57" s="142"/>
      <c r="S57" s="142"/>
      <c r="T57" s="142"/>
      <c r="U57" s="142"/>
      <c r="V57" s="142"/>
      <c r="W57" s="572" t="s">
        <v>168</v>
      </c>
      <c r="X57" s="573"/>
      <c r="Y57" s="573"/>
      <c r="Z57" s="573"/>
      <c r="AA57" s="574"/>
      <c r="AB57" s="375">
        <f>IF(AB56="","",AB55+AB56)</f>
        <v>0</v>
      </c>
      <c r="AC57" s="375"/>
      <c r="AD57" s="376"/>
      <c r="AE57" s="1"/>
      <c r="AF57" s="14"/>
      <c r="AG57" s="270"/>
      <c r="AH57" s="270"/>
      <c r="AJ57" s="30"/>
      <c r="AK57" s="112" t="s">
        <v>105</v>
      </c>
      <c r="AL57" s="19" t="s">
        <v>106</v>
      </c>
      <c r="AM57" s="19" t="s">
        <v>132</v>
      </c>
      <c r="AN57" s="112" t="s">
        <v>107</v>
      </c>
      <c r="AO57" s="112" t="s">
        <v>108</v>
      </c>
      <c r="AP57" s="112" t="s">
        <v>109</v>
      </c>
    </row>
    <row r="58" spans="1:42" ht="19.5" customHeight="1">
      <c r="A58" s="1"/>
      <c r="B58" s="1"/>
      <c r="C58" s="91"/>
      <c r="D58" s="1"/>
      <c r="E58" s="1"/>
      <c r="F58" s="6"/>
      <c r="G58" s="22"/>
      <c r="H58" s="1"/>
      <c r="I58" s="1"/>
      <c r="J58" s="1"/>
      <c r="K58" s="1"/>
      <c r="L58" s="1"/>
      <c r="M58" s="5"/>
      <c r="N58" s="6"/>
      <c r="O58" s="1"/>
      <c r="P58" s="1"/>
      <c r="Q58" s="1"/>
      <c r="R58" s="1"/>
      <c r="S58" s="1"/>
      <c r="T58" s="6"/>
      <c r="U58" s="6"/>
      <c r="V58" s="1"/>
      <c r="W58" s="297"/>
      <c r="X58" s="297"/>
      <c r="Y58" s="297"/>
      <c r="Z58" s="297"/>
      <c r="AA58" s="297"/>
      <c r="AB58" s="298"/>
      <c r="AC58" s="298"/>
      <c r="AD58" s="298"/>
      <c r="AE58" s="1"/>
      <c r="AF58" s="14"/>
      <c r="AG58" s="270"/>
      <c r="AH58" s="270"/>
      <c r="AJ58" s="30"/>
      <c r="AK58" s="112"/>
      <c r="AL58" s="19" t="b">
        <v>0</v>
      </c>
      <c r="AM58" s="19" t="b">
        <v>0</v>
      </c>
      <c r="AN58" s="19" t="b">
        <v>0</v>
      </c>
      <c r="AO58" s="19" t="b">
        <v>1</v>
      </c>
      <c r="AP58" s="19" t="b">
        <v>0</v>
      </c>
    </row>
    <row r="59" spans="1:42" ht="15" customHeight="1">
      <c r="A59" s="1"/>
      <c r="B59" s="1"/>
      <c r="C59" s="91"/>
      <c r="D59" s="1"/>
      <c r="E59" s="1"/>
      <c r="F59" s="6"/>
      <c r="G59" s="22"/>
      <c r="H59" s="1"/>
      <c r="I59" s="1"/>
      <c r="J59" s="1"/>
      <c r="K59" s="1"/>
      <c r="L59" s="1"/>
      <c r="M59" s="5"/>
      <c r="N59" s="6"/>
      <c r="O59" s="1"/>
      <c r="P59" s="1"/>
      <c r="Q59" s="1"/>
      <c r="R59" s="1"/>
      <c r="S59" s="1"/>
      <c r="T59" s="6"/>
      <c r="U59" s="6"/>
      <c r="V59" s="1"/>
      <c r="W59" s="576"/>
      <c r="X59" s="576"/>
      <c r="Y59" s="576"/>
      <c r="Z59" s="576"/>
      <c r="AA59" s="576"/>
      <c r="AB59" s="575"/>
      <c r="AC59" s="575"/>
      <c r="AD59" s="575"/>
      <c r="AE59" s="1"/>
      <c r="AF59" s="14"/>
      <c r="AG59" s="270"/>
      <c r="AH59" s="270"/>
      <c r="AJ59" s="30"/>
      <c r="AK59" s="112"/>
      <c r="AL59" s="19" t="b">
        <v>0</v>
      </c>
      <c r="AM59" s="19" t="b">
        <v>0</v>
      </c>
      <c r="AN59" s="19" t="b">
        <v>0</v>
      </c>
      <c r="AO59" s="19" t="b">
        <v>1</v>
      </c>
      <c r="AP59" s="19" t="b">
        <v>0</v>
      </c>
    </row>
    <row r="60" spans="1:42" ht="15" customHeight="1">
      <c r="A60" s="1"/>
      <c r="B60" s="1"/>
      <c r="C60" s="256" t="s">
        <v>89</v>
      </c>
      <c r="D60" s="1"/>
      <c r="E60" s="1"/>
      <c r="F60" s="6"/>
      <c r="G60" s="33"/>
      <c r="H60" s="6"/>
      <c r="I60" s="6"/>
      <c r="J60" s="5"/>
      <c r="K60" s="1"/>
      <c r="L60" s="1"/>
      <c r="M60" s="1"/>
      <c r="N60" s="6"/>
      <c r="O60" s="33"/>
      <c r="P60" s="33"/>
      <c r="Q60" s="1"/>
      <c r="R60" s="1"/>
      <c r="S60" s="1"/>
      <c r="T60" s="1"/>
      <c r="U60" s="1"/>
      <c r="V60" s="1"/>
      <c r="W60" s="576"/>
      <c r="X60" s="576"/>
      <c r="Y60" s="576"/>
      <c r="Z60" s="576"/>
      <c r="AA60" s="576"/>
      <c r="AB60" s="575"/>
      <c r="AC60" s="575"/>
      <c r="AD60" s="575"/>
      <c r="AE60" s="1"/>
      <c r="AF60" s="14"/>
      <c r="AG60" s="270"/>
      <c r="AH60" s="270"/>
      <c r="AJ60" s="30"/>
      <c r="AK60" s="112"/>
    </row>
    <row r="61" spans="1:42" ht="15" customHeight="1">
      <c r="A61" s="1"/>
      <c r="B61" s="1"/>
      <c r="C61" s="1"/>
      <c r="D61" s="1"/>
      <c r="E61" s="1"/>
      <c r="F61" s="6"/>
      <c r="G61" s="33"/>
      <c r="H61" s="6"/>
      <c r="I61" s="6"/>
      <c r="J61" s="5"/>
      <c r="K61" s="1"/>
      <c r="L61" s="1"/>
      <c r="M61" s="1"/>
      <c r="N61" s="6"/>
      <c r="O61" s="33"/>
      <c r="P61" s="33"/>
      <c r="Q61" s="1"/>
      <c r="R61" s="1"/>
      <c r="S61" s="1"/>
      <c r="T61" s="1"/>
      <c r="U61" s="1"/>
      <c r="V61" s="1"/>
      <c r="W61" s="576"/>
      <c r="X61" s="576"/>
      <c r="Y61" s="576"/>
      <c r="Z61" s="576"/>
      <c r="AA61" s="576"/>
      <c r="AB61" s="575"/>
      <c r="AC61" s="575"/>
      <c r="AD61" s="575"/>
      <c r="AE61" s="1"/>
      <c r="AF61" s="14"/>
      <c r="AG61" s="270"/>
      <c r="AH61" s="270"/>
      <c r="AJ61" s="30"/>
      <c r="AK61" s="112" t="s">
        <v>110</v>
      </c>
    </row>
    <row r="62" spans="1:42" ht="15" customHeight="1">
      <c r="A62" s="1"/>
      <c r="B62" s="1"/>
      <c r="C62" s="1"/>
      <c r="D62" s="1"/>
      <c r="E62" s="1"/>
      <c r="F62" s="6"/>
      <c r="G62" s="33"/>
      <c r="H62" s="6"/>
      <c r="I62" s="6"/>
      <c r="J62" s="5"/>
      <c r="K62" s="1"/>
      <c r="L62" s="1"/>
      <c r="M62" s="1"/>
      <c r="N62" s="6"/>
      <c r="O62" s="33"/>
      <c r="P62" s="33"/>
      <c r="Q62" s="1"/>
      <c r="R62" s="1"/>
      <c r="S62" s="1"/>
      <c r="T62" s="1"/>
      <c r="U62" s="1"/>
      <c r="V62" s="1"/>
      <c r="W62" s="576"/>
      <c r="X62" s="576"/>
      <c r="Y62" s="576"/>
      <c r="Z62" s="576"/>
      <c r="AA62" s="576"/>
      <c r="AB62" s="575"/>
      <c r="AC62" s="575"/>
      <c r="AD62" s="575"/>
      <c r="AE62" s="1"/>
      <c r="AF62" s="14"/>
      <c r="AG62" s="270"/>
      <c r="AH62" s="270"/>
      <c r="AJ62" s="30"/>
      <c r="AK62" s="19" t="b">
        <v>0</v>
      </c>
    </row>
    <row r="63" spans="1:42" ht="15" customHeight="1">
      <c r="A63" s="1"/>
      <c r="B63" s="1"/>
      <c r="C63" s="1"/>
      <c r="D63" s="1"/>
      <c r="E63" s="1"/>
      <c r="F63" s="6"/>
      <c r="G63" s="33"/>
      <c r="H63" s="6"/>
      <c r="I63" s="6"/>
      <c r="J63" s="5"/>
      <c r="K63" s="1"/>
      <c r="L63" s="1"/>
      <c r="M63" s="1"/>
      <c r="N63" s="6"/>
      <c r="O63" s="33"/>
      <c r="P63" s="33"/>
      <c r="Q63" s="1"/>
      <c r="R63" s="1"/>
      <c r="S63" s="1"/>
      <c r="T63" s="1"/>
      <c r="U63" s="1"/>
      <c r="V63" s="1"/>
      <c r="W63" s="6"/>
      <c r="X63" s="1"/>
      <c r="Y63" s="1"/>
      <c r="Z63" s="1"/>
      <c r="AA63" s="1"/>
      <c r="AB63" s="1"/>
      <c r="AC63" s="1"/>
      <c r="AD63" s="8"/>
      <c r="AE63" s="1"/>
      <c r="AF63" s="14"/>
      <c r="AG63" s="270"/>
      <c r="AH63" s="270"/>
      <c r="AJ63" s="30"/>
      <c r="AK63" s="112" t="s">
        <v>111</v>
      </c>
    </row>
    <row r="64" spans="1:42" ht="15" customHeight="1">
      <c r="A64" s="1"/>
      <c r="B64" s="1"/>
      <c r="C64" s="1"/>
      <c r="D64" s="1"/>
      <c r="E64" s="1"/>
      <c r="F64" s="6"/>
      <c r="G64" s="33"/>
      <c r="H64" s="6"/>
      <c r="I64" s="6"/>
      <c r="J64" s="5"/>
      <c r="K64" s="1"/>
      <c r="L64" s="1"/>
      <c r="M64" s="1"/>
      <c r="N64" s="6"/>
      <c r="O64" s="33"/>
      <c r="P64" s="33"/>
      <c r="Q64" s="1"/>
      <c r="R64" s="1"/>
      <c r="S64" s="1"/>
      <c r="T64" s="1"/>
      <c r="U64" s="1"/>
      <c r="V64" s="1"/>
      <c r="W64" s="6"/>
      <c r="X64" s="1"/>
      <c r="Y64" s="1"/>
      <c r="Z64" s="1"/>
      <c r="AA64" s="1"/>
      <c r="AB64" s="1"/>
      <c r="AC64" s="1"/>
      <c r="AD64" s="8"/>
      <c r="AE64" s="1"/>
      <c r="AF64" s="14"/>
      <c r="AG64" s="270"/>
      <c r="AH64" s="270"/>
      <c r="AJ64" s="30"/>
      <c r="AK64" s="19" t="b">
        <v>0</v>
      </c>
    </row>
    <row r="65" spans="1:47" ht="15" customHeight="1">
      <c r="A65" s="1"/>
      <c r="B65" s="1"/>
      <c r="C65" s="1"/>
      <c r="D65" s="1"/>
      <c r="E65" s="1"/>
      <c r="F65" s="6"/>
      <c r="G65" s="33"/>
      <c r="H65" s="6"/>
      <c r="I65" s="6"/>
      <c r="J65" s="5"/>
      <c r="K65" s="1"/>
      <c r="L65" s="1"/>
      <c r="M65" s="1"/>
      <c r="N65" s="6"/>
      <c r="O65" s="33"/>
      <c r="P65" s="33"/>
      <c r="Q65" s="1"/>
      <c r="R65" s="1"/>
      <c r="S65" s="1"/>
      <c r="T65" s="1"/>
      <c r="U65" s="1"/>
      <c r="V65" s="1"/>
      <c r="W65" s="6"/>
      <c r="X65" s="1"/>
      <c r="Y65" s="1"/>
      <c r="Z65" s="1"/>
      <c r="AA65" s="1"/>
      <c r="AB65" s="1"/>
      <c r="AC65" s="1"/>
      <c r="AD65" s="8"/>
      <c r="AE65" s="1"/>
      <c r="AF65" s="14"/>
      <c r="AG65" s="270"/>
      <c r="AH65" s="270"/>
      <c r="AJ65" s="30"/>
    </row>
    <row r="66" spans="1:47" ht="15" customHeight="1">
      <c r="A66" s="1"/>
      <c r="B66" s="1"/>
      <c r="C66" s="1"/>
      <c r="D66" s="1"/>
      <c r="E66" s="1"/>
      <c r="F66" s="6"/>
      <c r="G66" s="33"/>
      <c r="H66" s="6"/>
      <c r="I66" s="6"/>
      <c r="J66" s="5"/>
      <c r="K66" s="1"/>
      <c r="L66" s="1"/>
      <c r="M66" s="1"/>
      <c r="N66" s="6"/>
      <c r="O66" s="33"/>
      <c r="P66" s="33"/>
      <c r="Q66" s="1"/>
      <c r="R66" s="1"/>
      <c r="S66" s="1"/>
      <c r="T66" s="1"/>
      <c r="U66" s="1"/>
      <c r="V66" s="1"/>
      <c r="W66" s="6"/>
      <c r="X66" s="1"/>
      <c r="Y66" s="1"/>
      <c r="Z66" s="1"/>
      <c r="AA66" s="1"/>
      <c r="AB66" s="1"/>
      <c r="AC66" s="1"/>
      <c r="AD66" s="8"/>
      <c r="AE66" s="1"/>
      <c r="AF66" s="14"/>
      <c r="AG66" s="270"/>
      <c r="AH66" s="270"/>
      <c r="AJ66" s="30"/>
    </row>
    <row r="67" spans="1:47" ht="15" customHeight="1">
      <c r="A67" s="1"/>
      <c r="B67" s="1"/>
      <c r="C67" s="1"/>
      <c r="D67" s="1"/>
      <c r="E67" s="1"/>
      <c r="F67" s="6"/>
      <c r="G67" s="33"/>
      <c r="H67" s="6"/>
      <c r="I67" s="6"/>
      <c r="J67" s="5"/>
      <c r="K67" s="1"/>
      <c r="L67" s="1"/>
      <c r="M67" s="1"/>
      <c r="N67" s="6"/>
      <c r="O67" s="33"/>
      <c r="P67" s="33"/>
      <c r="Q67" s="1"/>
      <c r="R67" s="1"/>
      <c r="S67" s="1"/>
      <c r="T67" s="1"/>
      <c r="U67" s="1"/>
      <c r="V67" s="1"/>
      <c r="W67" s="6"/>
      <c r="X67" s="1"/>
      <c r="Y67" s="1"/>
      <c r="Z67" s="1"/>
      <c r="AA67" s="1"/>
      <c r="AB67" s="1"/>
      <c r="AC67" s="1"/>
      <c r="AD67" s="8" t="s">
        <v>77</v>
      </c>
      <c r="AE67" s="1"/>
      <c r="AF67" s="14"/>
      <c r="AG67" s="270"/>
      <c r="AH67" s="270"/>
      <c r="AJ67" s="30"/>
      <c r="AL67" s="14"/>
      <c r="AM67" s="30"/>
      <c r="AN67" s="30"/>
    </row>
    <row r="68" spans="1:47" ht="14.25" customHeight="1">
      <c r="A68" s="1"/>
      <c r="B68" s="1"/>
      <c r="C68" s="257" t="s">
        <v>87</v>
      </c>
      <c r="D68" s="258"/>
      <c r="E68" s="258"/>
      <c r="F68" s="628"/>
      <c r="G68" s="628"/>
      <c r="H68" s="628"/>
      <c r="I68" s="628"/>
      <c r="J68" s="628"/>
      <c r="K68" s="628"/>
      <c r="L68" s="628"/>
      <c r="M68" s="628"/>
      <c r="N68" s="36"/>
      <c r="O68" s="36"/>
      <c r="P68" s="36"/>
      <c r="Q68" s="36"/>
      <c r="R68" s="36"/>
      <c r="S68" s="36"/>
      <c r="T68" s="36"/>
      <c r="U68" s="36"/>
      <c r="V68" s="36"/>
      <c r="W68" s="629" t="s">
        <v>88</v>
      </c>
      <c r="X68" s="630"/>
      <c r="Y68" s="630"/>
      <c r="Z68" s="631"/>
      <c r="AA68" s="614" t="s">
        <v>85</v>
      </c>
      <c r="AB68" s="615"/>
      <c r="AC68" s="615"/>
      <c r="AD68" s="616"/>
      <c r="AE68" s="1"/>
    </row>
    <row r="69" spans="1:47" ht="14.25" customHeight="1">
      <c r="A69" s="1"/>
      <c r="B69" s="34"/>
      <c r="C69" s="77"/>
      <c r="D69" s="1" t="s">
        <v>165</v>
      </c>
      <c r="E69" s="1"/>
      <c r="F69" s="89"/>
      <c r="G69" s="89"/>
      <c r="H69" s="89"/>
      <c r="I69" s="89"/>
      <c r="J69" s="89"/>
      <c r="K69" s="89"/>
      <c r="L69" s="89"/>
      <c r="M69" s="89"/>
      <c r="N69" s="570"/>
      <c r="O69" s="89"/>
      <c r="P69" s="89"/>
      <c r="Q69" s="89"/>
      <c r="R69" s="1"/>
      <c r="S69" s="1"/>
      <c r="T69" s="1"/>
      <c r="U69" s="1"/>
      <c r="V69" s="1"/>
      <c r="W69" s="17"/>
      <c r="X69" s="1"/>
      <c r="Y69" s="1"/>
      <c r="Z69" s="35"/>
      <c r="AA69" s="617" t="s">
        <v>86</v>
      </c>
      <c r="AB69" s="618"/>
      <c r="AC69" s="618"/>
      <c r="AD69" s="619"/>
      <c r="AE69" s="1"/>
      <c r="AF69" s="19"/>
      <c r="AG69" s="268"/>
      <c r="AH69" s="268"/>
    </row>
    <row r="70" spans="1:47" ht="14.25" customHeight="1">
      <c r="A70" s="1"/>
      <c r="B70" s="1"/>
      <c r="C70" s="77"/>
      <c r="D70" s="78"/>
      <c r="E70" s="1"/>
      <c r="F70" s="89"/>
      <c r="G70" s="89"/>
      <c r="H70" s="89"/>
      <c r="I70" s="89"/>
      <c r="J70" s="89"/>
      <c r="K70" s="89"/>
      <c r="L70" s="89"/>
      <c r="M70" s="89"/>
      <c r="N70" s="570"/>
      <c r="O70" s="89"/>
      <c r="P70" s="89"/>
      <c r="Q70" s="89"/>
      <c r="R70" s="1"/>
      <c r="S70" s="1"/>
      <c r="T70" s="1"/>
      <c r="U70" s="1"/>
      <c r="V70" s="1"/>
      <c r="W70" s="17"/>
      <c r="X70" s="1"/>
      <c r="Y70" s="1"/>
      <c r="Z70" s="35"/>
      <c r="AA70" s="617"/>
      <c r="AB70" s="618"/>
      <c r="AC70" s="618"/>
      <c r="AD70" s="619"/>
      <c r="AE70" s="1"/>
    </row>
    <row r="71" spans="1:47" ht="4.5" customHeight="1">
      <c r="A71" s="1"/>
      <c r="B71" s="1"/>
      <c r="C71" s="79"/>
      <c r="D71" s="80"/>
      <c r="E71" s="80"/>
      <c r="F71" s="80"/>
      <c r="G71" s="37"/>
      <c r="H71" s="37"/>
      <c r="I71" s="37"/>
      <c r="J71" s="37"/>
      <c r="K71" s="37"/>
      <c r="L71" s="37"/>
      <c r="M71" s="16"/>
      <c r="N71" s="16"/>
      <c r="O71" s="16"/>
      <c r="P71" s="16"/>
      <c r="Q71" s="16"/>
      <c r="R71" s="16"/>
      <c r="S71" s="16"/>
      <c r="T71" s="16"/>
      <c r="U71" s="16"/>
      <c r="V71" s="16"/>
      <c r="W71" s="90"/>
      <c r="X71" s="38"/>
      <c r="Y71" s="38"/>
      <c r="Z71" s="74"/>
      <c r="AA71" s="85"/>
      <c r="AB71" s="16"/>
      <c r="AC71" s="16"/>
      <c r="AD71" s="86"/>
      <c r="AE71" s="5"/>
      <c r="AF71" s="39"/>
      <c r="AJ71" s="43"/>
      <c r="AK71" s="43"/>
      <c r="AL71" s="43"/>
    </row>
    <row r="72" spans="1:47" ht="19.5" customHeight="1">
      <c r="A72" s="1"/>
      <c r="B72" s="1"/>
      <c r="C72" s="1"/>
      <c r="D72" s="1"/>
      <c r="E72" s="1"/>
      <c r="F72" s="15"/>
      <c r="G72" s="15"/>
      <c r="H72" s="15"/>
      <c r="I72" s="15"/>
      <c r="J72" s="15"/>
      <c r="K72" s="15"/>
      <c r="L72" s="15"/>
      <c r="M72" s="1"/>
      <c r="N72" s="1"/>
      <c r="O72" s="1"/>
      <c r="P72" s="1"/>
      <c r="Q72" s="1"/>
      <c r="R72" s="1"/>
      <c r="S72" s="1"/>
      <c r="T72" s="1"/>
      <c r="U72" s="1"/>
      <c r="V72" s="1"/>
      <c r="W72" s="40"/>
      <c r="X72" s="40"/>
      <c r="Y72" s="97"/>
      <c r="Z72" s="91"/>
      <c r="AA72" s="684" t="s">
        <v>157</v>
      </c>
      <c r="AB72" s="684"/>
      <c r="AC72" s="684"/>
      <c r="AD72" s="684"/>
      <c r="AE72" s="40"/>
      <c r="AF72" s="41"/>
      <c r="AG72" s="263"/>
      <c r="AH72" s="263"/>
      <c r="AJ72" s="41"/>
      <c r="AK72" s="41"/>
      <c r="AL72" s="41"/>
    </row>
    <row r="73" spans="1:47" ht="15" customHeight="1">
      <c r="A73" s="1"/>
      <c r="B73" s="1"/>
      <c r="C73" s="1"/>
      <c r="D73" s="1"/>
      <c r="E73" s="1"/>
      <c r="F73" s="6"/>
      <c r="G73" s="33"/>
      <c r="H73" s="6"/>
      <c r="I73" s="6"/>
      <c r="J73" s="5"/>
      <c r="K73" s="1"/>
      <c r="L73" s="1"/>
      <c r="M73" s="1"/>
      <c r="N73" s="6"/>
      <c r="O73" s="33"/>
      <c r="P73" s="33"/>
      <c r="Q73" s="1"/>
      <c r="R73" s="1"/>
      <c r="S73" s="1"/>
      <c r="T73" s="1"/>
      <c r="U73" s="1"/>
      <c r="V73" s="1"/>
      <c r="W73" s="6"/>
      <c r="X73" s="1"/>
      <c r="Y73" s="1"/>
      <c r="Z73" s="1"/>
      <c r="AA73" s="1"/>
      <c r="AB73" s="1"/>
      <c r="AC73" s="1"/>
      <c r="AD73" s="8"/>
      <c r="AE73" s="1"/>
      <c r="AF73" s="14"/>
      <c r="AG73" s="270"/>
      <c r="AH73" s="270"/>
      <c r="AJ73" s="30"/>
      <c r="AL73" s="14"/>
      <c r="AM73" s="30"/>
      <c r="AN73" s="30"/>
    </row>
    <row r="74" spans="1:47" ht="15" customHeight="1">
      <c r="A74" s="1"/>
      <c r="B74" s="1"/>
      <c r="C74" s="1"/>
      <c r="D74" s="1"/>
      <c r="E74" s="1"/>
      <c r="F74" s="6"/>
      <c r="G74" s="33"/>
      <c r="H74" s="6"/>
      <c r="I74" s="6"/>
      <c r="J74" s="5"/>
      <c r="K74" s="1"/>
      <c r="L74" s="1"/>
      <c r="M74" s="1"/>
      <c r="N74" s="6"/>
      <c r="O74" s="33"/>
      <c r="P74" s="33"/>
      <c r="Q74" s="1"/>
      <c r="R74" s="1"/>
      <c r="S74" s="1"/>
      <c r="T74" s="1"/>
      <c r="U74" s="1"/>
      <c r="V74" s="1"/>
      <c r="W74" s="6"/>
      <c r="X74" s="1"/>
      <c r="Y74" s="1"/>
      <c r="Z74" s="1"/>
      <c r="AA74" s="1"/>
      <c r="AB74" s="1"/>
      <c r="AC74" s="1"/>
      <c r="AD74" s="8"/>
      <c r="AE74" s="1"/>
      <c r="AF74" s="14"/>
      <c r="AG74" s="270"/>
      <c r="AH74" s="270"/>
      <c r="AJ74" s="30"/>
      <c r="AL74" s="14"/>
      <c r="AM74" s="30"/>
      <c r="AN74" s="30"/>
    </row>
    <row r="75" spans="1:47" ht="20.25" customHeight="1">
      <c r="A75" s="142"/>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59"/>
      <c r="AD75" s="160" t="s">
        <v>93</v>
      </c>
      <c r="AE75" s="142"/>
      <c r="AG75" s="3"/>
      <c r="AH75" s="3"/>
      <c r="AI75"/>
      <c r="AJ75"/>
      <c r="AK75"/>
      <c r="AL75"/>
      <c r="AM75"/>
      <c r="AN75"/>
      <c r="AO75"/>
      <c r="AP75"/>
      <c r="AQ75"/>
      <c r="AR75"/>
      <c r="AS75"/>
      <c r="AT75"/>
      <c r="AU75"/>
    </row>
    <row r="76" spans="1:47" ht="17.25" customHeight="1">
      <c r="A76" s="142"/>
      <c r="B76" s="161" t="s">
        <v>96</v>
      </c>
      <c r="C76" s="143"/>
      <c r="D76" s="143"/>
      <c r="E76" s="143"/>
      <c r="F76" s="143"/>
      <c r="G76" s="143"/>
      <c r="H76" s="143"/>
      <c r="I76" s="143"/>
      <c r="J76" s="143"/>
      <c r="K76" s="143"/>
      <c r="L76" s="143"/>
      <c r="M76" s="143"/>
      <c r="N76" s="143"/>
      <c r="O76" s="143"/>
      <c r="P76" s="143"/>
      <c r="Q76" s="143"/>
      <c r="R76" s="143"/>
      <c r="S76" s="143"/>
      <c r="T76" s="143"/>
      <c r="U76" s="143"/>
      <c r="V76" s="143"/>
      <c r="W76" s="143"/>
      <c r="X76" s="159"/>
      <c r="Y76" s="159"/>
      <c r="Z76" s="143"/>
      <c r="AA76" s="143"/>
      <c r="AB76" s="143"/>
      <c r="AC76" s="143"/>
      <c r="AD76" s="143"/>
      <c r="AE76" s="142"/>
      <c r="AG76" s="3"/>
      <c r="AH76" s="3"/>
      <c r="AI76"/>
      <c r="AJ76"/>
      <c r="AK76"/>
      <c r="AL76"/>
      <c r="AM76"/>
      <c r="AN76"/>
      <c r="AO76"/>
      <c r="AP76"/>
      <c r="AQ76"/>
      <c r="AR76"/>
      <c r="AS76"/>
      <c r="AT76"/>
      <c r="AU76"/>
    </row>
    <row r="77" spans="1:47" ht="19.5" customHeight="1">
      <c r="A77" s="142"/>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2"/>
      <c r="AG77"/>
      <c r="AH77"/>
      <c r="AI77"/>
      <c r="AJ77"/>
      <c r="AK77"/>
      <c r="AL77"/>
      <c r="AM77"/>
      <c r="AN77"/>
      <c r="AO77"/>
      <c r="AP77"/>
      <c r="AQ77"/>
      <c r="AR77"/>
      <c r="AS77"/>
      <c r="AT77"/>
      <c r="AU77"/>
    </row>
    <row r="78" spans="1:47">
      <c r="A78" s="142"/>
      <c r="B78" s="143"/>
      <c r="C78" s="143" t="s">
        <v>76</v>
      </c>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2"/>
      <c r="AG78"/>
      <c r="AH78"/>
      <c r="AI78"/>
      <c r="AJ78"/>
      <c r="AK78"/>
      <c r="AL78"/>
      <c r="AM78"/>
      <c r="AN78"/>
      <c r="AO78"/>
      <c r="AP78"/>
      <c r="AQ78"/>
      <c r="AR78"/>
      <c r="AS78"/>
      <c r="AT78"/>
      <c r="AU78"/>
    </row>
    <row r="79" spans="1:47">
      <c r="A79" s="142"/>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2"/>
      <c r="AG79"/>
      <c r="AH79"/>
      <c r="AI79"/>
      <c r="AJ79"/>
      <c r="AK79"/>
      <c r="AL79"/>
      <c r="AM79"/>
      <c r="AN79"/>
      <c r="AO79"/>
      <c r="AP79"/>
      <c r="AQ79"/>
      <c r="AR79"/>
      <c r="AS79"/>
      <c r="AT79"/>
      <c r="AU79"/>
    </row>
    <row r="80" spans="1:47">
      <c r="A80" s="142"/>
      <c r="B80" s="143"/>
      <c r="C80" s="162"/>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2"/>
      <c r="AG80"/>
      <c r="AH80"/>
      <c r="AI80"/>
      <c r="AJ80"/>
      <c r="AK80"/>
      <c r="AL80"/>
      <c r="AM80"/>
      <c r="AN80"/>
      <c r="AO80"/>
      <c r="AP80"/>
      <c r="AQ80"/>
      <c r="AR80"/>
      <c r="AS80"/>
      <c r="AT80"/>
      <c r="AU80"/>
    </row>
    <row r="81" spans="1:47" ht="18" customHeight="1">
      <c r="A81" s="142"/>
      <c r="B81" s="143"/>
      <c r="C81" s="162"/>
      <c r="D81" s="143"/>
      <c r="E81" s="143"/>
      <c r="F81" s="143"/>
      <c r="G81" s="143"/>
      <c r="H81" s="143"/>
      <c r="I81" s="145"/>
      <c r="J81" s="143"/>
      <c r="K81" s="143"/>
      <c r="L81" s="143"/>
      <c r="M81" s="143"/>
      <c r="N81" s="143"/>
      <c r="O81" s="143"/>
      <c r="P81" s="521"/>
      <c r="Q81" s="521"/>
      <c r="R81" s="521"/>
      <c r="S81" s="521"/>
      <c r="T81" s="143"/>
      <c r="U81" s="143"/>
      <c r="V81" s="143"/>
      <c r="W81" s="143"/>
      <c r="X81" s="143"/>
      <c r="Y81" s="143"/>
      <c r="Z81" s="143"/>
      <c r="AA81" s="143"/>
      <c r="AB81" s="143"/>
      <c r="AC81" s="143"/>
      <c r="AD81" s="143"/>
      <c r="AE81" s="142"/>
      <c r="AG81"/>
      <c r="AH81"/>
      <c r="AI81"/>
      <c r="AJ81"/>
      <c r="AK81"/>
      <c r="AL81"/>
      <c r="AM81"/>
      <c r="AN81"/>
      <c r="AO81"/>
      <c r="AP81"/>
      <c r="AQ81"/>
      <c r="AR81"/>
      <c r="AS81"/>
      <c r="AT81"/>
      <c r="AU81"/>
    </row>
    <row r="82" spans="1:47" ht="20.100000000000001" customHeight="1">
      <c r="A82" s="142"/>
      <c r="B82" s="143"/>
      <c r="C82" s="162"/>
      <c r="D82" s="143"/>
      <c r="E82" s="143"/>
      <c r="F82" s="143" t="s">
        <v>91</v>
      </c>
      <c r="G82" s="143"/>
      <c r="H82" s="143"/>
      <c r="I82" s="145"/>
      <c r="J82" s="143"/>
      <c r="K82" s="143"/>
      <c r="L82" s="163" t="s">
        <v>100</v>
      </c>
      <c r="M82" s="143"/>
      <c r="N82" s="143"/>
      <c r="O82" s="143"/>
      <c r="P82" s="513">
        <f>P8</f>
        <v>0</v>
      </c>
      <c r="Q82" s="514"/>
      <c r="R82" s="514"/>
      <c r="S82" s="514"/>
      <c r="T82" s="514"/>
      <c r="U82" s="514"/>
      <c r="V82" s="514"/>
      <c r="W82" s="514"/>
      <c r="X82" s="514"/>
      <c r="Y82" s="514"/>
      <c r="Z82" s="514"/>
      <c r="AA82" s="143"/>
      <c r="AB82" s="143"/>
      <c r="AC82" s="143"/>
      <c r="AD82" s="143"/>
      <c r="AE82" s="142"/>
      <c r="AG82"/>
      <c r="AH82"/>
      <c r="AI82"/>
      <c r="AJ82"/>
      <c r="AK82"/>
      <c r="AL82"/>
      <c r="AM82"/>
      <c r="AN82"/>
      <c r="AO82"/>
      <c r="AP82"/>
      <c r="AQ82"/>
      <c r="AR82"/>
      <c r="AS82"/>
      <c r="AT82"/>
      <c r="AU82"/>
    </row>
    <row r="83" spans="1:47" ht="20.100000000000001" customHeight="1">
      <c r="A83" s="142"/>
      <c r="B83" s="143"/>
      <c r="C83" s="162"/>
      <c r="D83" s="164"/>
      <c r="E83" s="164"/>
      <c r="F83" s="515">
        <f>F9</f>
        <v>0</v>
      </c>
      <c r="G83" s="523">
        <f>G9</f>
        <v>0</v>
      </c>
      <c r="H83" s="523">
        <f>H9</f>
        <v>0</v>
      </c>
      <c r="I83" s="523">
        <f>I9</f>
        <v>0</v>
      </c>
      <c r="J83" s="525">
        <f>J9</f>
        <v>0</v>
      </c>
      <c r="K83" s="143"/>
      <c r="L83" s="163" t="s">
        <v>0</v>
      </c>
      <c r="M83" s="143"/>
      <c r="N83" s="143"/>
      <c r="O83" s="143"/>
      <c r="P83" s="513">
        <f>P9</f>
        <v>0</v>
      </c>
      <c r="Q83" s="514"/>
      <c r="R83" s="514"/>
      <c r="S83" s="514"/>
      <c r="T83" s="514"/>
      <c r="U83" s="514"/>
      <c r="V83" s="514"/>
      <c r="W83" s="514"/>
      <c r="X83" s="514"/>
      <c r="Y83" s="514"/>
      <c r="Z83" s="514"/>
      <c r="AA83" s="145"/>
      <c r="AB83" s="143"/>
      <c r="AC83" s="143"/>
      <c r="AD83" s="143"/>
      <c r="AE83" s="142"/>
      <c r="AG83"/>
      <c r="AH83"/>
      <c r="AI83"/>
      <c r="AJ83"/>
      <c r="AK83"/>
      <c r="AL83"/>
      <c r="AM83"/>
      <c r="AN83"/>
      <c r="AO83"/>
      <c r="AP83"/>
      <c r="AQ83"/>
      <c r="AR83"/>
      <c r="AS83"/>
      <c r="AT83"/>
      <c r="AU83"/>
    </row>
    <row r="84" spans="1:47" ht="20.100000000000001" customHeight="1">
      <c r="A84" s="142"/>
      <c r="B84" s="143"/>
      <c r="C84" s="162"/>
      <c r="D84" s="164"/>
      <c r="E84" s="164"/>
      <c r="F84" s="522"/>
      <c r="G84" s="524"/>
      <c r="H84" s="524"/>
      <c r="I84" s="524"/>
      <c r="J84" s="526"/>
      <c r="K84" s="143"/>
      <c r="L84" s="165" t="s">
        <v>90</v>
      </c>
      <c r="M84" s="143"/>
      <c r="N84" s="143"/>
      <c r="O84" s="143"/>
      <c r="P84" s="513">
        <f>P10</f>
        <v>0</v>
      </c>
      <c r="Q84" s="514"/>
      <c r="R84" s="514"/>
      <c r="S84" s="514"/>
      <c r="T84" s="514"/>
      <c r="U84" s="514"/>
      <c r="V84" s="514"/>
      <c r="W84" s="514"/>
      <c r="X84" s="514"/>
      <c r="Y84" s="514"/>
      <c r="Z84" s="514"/>
      <c r="AA84" s="143"/>
      <c r="AB84" s="143"/>
      <c r="AC84" s="143"/>
      <c r="AD84" s="143"/>
      <c r="AE84" s="142"/>
      <c r="AG84"/>
      <c r="AH84"/>
      <c r="AI84"/>
      <c r="AJ84"/>
      <c r="AK84"/>
      <c r="AL84"/>
      <c r="AM84"/>
      <c r="AN84"/>
      <c r="AO84"/>
      <c r="AP84"/>
      <c r="AQ84"/>
      <c r="AR84"/>
      <c r="AS84"/>
      <c r="AT84"/>
      <c r="AU84"/>
    </row>
    <row r="85" spans="1:47" ht="20.100000000000001" customHeight="1">
      <c r="A85" s="142"/>
      <c r="B85" s="143"/>
      <c r="C85" s="143"/>
      <c r="D85" s="143"/>
      <c r="E85" s="143"/>
      <c r="F85" s="164"/>
      <c r="G85" s="164"/>
      <c r="H85" s="164"/>
      <c r="I85" s="166"/>
      <c r="J85" s="143"/>
      <c r="K85" s="143"/>
      <c r="L85" s="147"/>
      <c r="M85" s="143"/>
      <c r="N85" s="143"/>
      <c r="O85" s="143"/>
      <c r="P85" s="512"/>
      <c r="Q85" s="512"/>
      <c r="R85" s="260"/>
      <c r="S85" s="260"/>
      <c r="T85" s="260"/>
      <c r="U85" s="512"/>
      <c r="V85" s="512"/>
      <c r="W85" s="211"/>
      <c r="X85" s="211"/>
      <c r="Y85" s="211"/>
      <c r="Z85" s="211"/>
      <c r="AA85" s="143"/>
      <c r="AB85" s="143"/>
      <c r="AC85" s="143"/>
      <c r="AD85" s="143"/>
      <c r="AE85" s="142"/>
      <c r="AG85"/>
      <c r="AH85"/>
      <c r="AI85"/>
      <c r="AJ85"/>
      <c r="AK85"/>
      <c r="AL85"/>
      <c r="AM85"/>
      <c r="AN85"/>
      <c r="AO85"/>
      <c r="AP85"/>
      <c r="AQ85"/>
      <c r="AR85"/>
      <c r="AS85"/>
      <c r="AT85"/>
      <c r="AU85"/>
    </row>
    <row r="86" spans="1:47" ht="20.100000000000001" customHeight="1">
      <c r="A86" s="142"/>
      <c r="B86" s="143"/>
      <c r="C86" s="143"/>
      <c r="D86" s="162"/>
      <c r="E86" s="143"/>
      <c r="F86" s="143" t="s">
        <v>92</v>
      </c>
      <c r="G86" s="143"/>
      <c r="H86" s="143"/>
      <c r="I86" s="145"/>
      <c r="J86" s="143"/>
      <c r="K86" s="162"/>
      <c r="L86" s="143" t="s">
        <v>100</v>
      </c>
      <c r="M86" s="143"/>
      <c r="N86" s="143"/>
      <c r="O86" s="143"/>
      <c r="P86" s="513">
        <f>P12</f>
        <v>0</v>
      </c>
      <c r="Q86" s="514"/>
      <c r="R86" s="514"/>
      <c r="S86" s="514"/>
      <c r="T86" s="514"/>
      <c r="U86" s="514"/>
      <c r="V86" s="514"/>
      <c r="W86" s="514"/>
      <c r="X86" s="514"/>
      <c r="Y86" s="514"/>
      <c r="Z86" s="514"/>
      <c r="AA86" s="143"/>
      <c r="AB86" s="143"/>
      <c r="AC86" s="143"/>
      <c r="AD86" s="143"/>
      <c r="AE86" s="142"/>
      <c r="AG86"/>
      <c r="AH86"/>
      <c r="AI86"/>
      <c r="AJ86"/>
      <c r="AK86"/>
      <c r="AL86"/>
      <c r="AM86"/>
      <c r="AN86"/>
      <c r="AO86"/>
      <c r="AP86"/>
      <c r="AQ86"/>
      <c r="AR86"/>
      <c r="AS86"/>
      <c r="AT86"/>
      <c r="AU86"/>
    </row>
    <row r="87" spans="1:47" ht="20.100000000000001" customHeight="1">
      <c r="A87" s="142"/>
      <c r="B87" s="143"/>
      <c r="C87" s="162"/>
      <c r="D87" s="143"/>
      <c r="E87" s="143"/>
      <c r="F87" s="515">
        <f>F13</f>
        <v>0</v>
      </c>
      <c r="G87" s="517">
        <f>G13</f>
        <v>0</v>
      </c>
      <c r="H87" s="517">
        <f>H13</f>
        <v>0</v>
      </c>
      <c r="I87" s="517">
        <f>I13</f>
        <v>0</v>
      </c>
      <c r="J87" s="519">
        <f>J13</f>
        <v>0</v>
      </c>
      <c r="K87" s="162"/>
      <c r="L87" s="143" t="s">
        <v>0</v>
      </c>
      <c r="M87" s="143"/>
      <c r="N87" s="143"/>
      <c r="O87" s="143"/>
      <c r="P87" s="513">
        <f>P13</f>
        <v>0</v>
      </c>
      <c r="Q87" s="514"/>
      <c r="R87" s="514"/>
      <c r="S87" s="514"/>
      <c r="T87" s="514"/>
      <c r="U87" s="514"/>
      <c r="V87" s="514"/>
      <c r="W87" s="514"/>
      <c r="X87" s="514"/>
      <c r="Y87" s="514"/>
      <c r="Z87" s="514"/>
      <c r="AA87" s="143"/>
      <c r="AB87" s="143"/>
      <c r="AC87" s="143"/>
      <c r="AD87" s="143"/>
      <c r="AE87" s="142"/>
      <c r="AG87"/>
      <c r="AH87"/>
      <c r="AI87"/>
      <c r="AJ87"/>
      <c r="AK87"/>
      <c r="AL87"/>
      <c r="AM87"/>
      <c r="AN87"/>
      <c r="AO87"/>
      <c r="AP87"/>
      <c r="AQ87"/>
      <c r="AR87"/>
      <c r="AS87"/>
      <c r="AT87"/>
      <c r="AU87"/>
    </row>
    <row r="88" spans="1:47" ht="20.100000000000001" customHeight="1">
      <c r="A88" s="142"/>
      <c r="B88" s="143"/>
      <c r="C88" s="162"/>
      <c r="D88" s="143"/>
      <c r="E88" s="143"/>
      <c r="F88" s="516"/>
      <c r="G88" s="518"/>
      <c r="H88" s="518"/>
      <c r="I88" s="518"/>
      <c r="J88" s="520"/>
      <c r="K88" s="162"/>
      <c r="L88" s="147" t="s">
        <v>90</v>
      </c>
      <c r="M88" s="143"/>
      <c r="N88" s="143"/>
      <c r="O88" s="143"/>
      <c r="P88" s="513">
        <f>P14</f>
        <v>0</v>
      </c>
      <c r="Q88" s="514"/>
      <c r="R88" s="514"/>
      <c r="S88" s="514"/>
      <c r="T88" s="514"/>
      <c r="U88" s="514"/>
      <c r="V88" s="514"/>
      <c r="W88" s="514"/>
      <c r="X88" s="514"/>
      <c r="Y88" s="514"/>
      <c r="Z88" s="514"/>
      <c r="AA88" s="145"/>
      <c r="AB88" s="143"/>
      <c r="AC88" s="143"/>
      <c r="AD88" s="143"/>
      <c r="AE88" s="142"/>
      <c r="AG88"/>
      <c r="AH88"/>
      <c r="AI88"/>
      <c r="AJ88"/>
      <c r="AK88"/>
      <c r="AL88"/>
      <c r="AM88"/>
      <c r="AN88"/>
      <c r="AO88"/>
      <c r="AP88"/>
      <c r="AQ88"/>
      <c r="AR88"/>
      <c r="AS88"/>
      <c r="AT88"/>
      <c r="AU88"/>
    </row>
    <row r="89" spans="1:47" ht="18" customHeight="1">
      <c r="A89" s="142"/>
      <c r="B89" s="143"/>
      <c r="C89" s="162"/>
      <c r="D89" s="143"/>
      <c r="E89" s="143"/>
      <c r="F89" s="143"/>
      <c r="G89" s="167"/>
      <c r="H89" s="168"/>
      <c r="I89" s="168"/>
      <c r="J89" s="162"/>
      <c r="K89" s="162"/>
      <c r="L89" s="147"/>
      <c r="M89" s="143"/>
      <c r="N89" s="143"/>
      <c r="O89" s="143"/>
      <c r="P89" s="504"/>
      <c r="Q89" s="504"/>
      <c r="R89" s="146"/>
      <c r="S89" s="146"/>
      <c r="T89" s="146"/>
      <c r="U89" s="504"/>
      <c r="V89" s="504"/>
      <c r="W89" s="143"/>
      <c r="X89" s="143"/>
      <c r="Y89" s="143"/>
      <c r="Z89" s="143"/>
      <c r="AA89" s="143"/>
      <c r="AB89" s="143"/>
      <c r="AC89" s="143"/>
      <c r="AD89" s="143"/>
      <c r="AE89" s="142"/>
      <c r="AG89"/>
      <c r="AH89"/>
      <c r="AI89"/>
      <c r="AJ89"/>
      <c r="AK89"/>
      <c r="AL89"/>
      <c r="AM89"/>
      <c r="AN89"/>
      <c r="AO89"/>
      <c r="AP89"/>
      <c r="AQ89"/>
      <c r="AR89"/>
      <c r="AS89"/>
      <c r="AT89"/>
      <c r="AU89"/>
    </row>
    <row r="90" spans="1:47" ht="16.5" customHeight="1">
      <c r="A90" s="142"/>
      <c r="B90" s="143" t="s">
        <v>82</v>
      </c>
      <c r="C90" s="162"/>
      <c r="D90" s="143"/>
      <c r="E90" s="143"/>
      <c r="F90" s="143"/>
      <c r="G90" s="167"/>
      <c r="H90" s="168"/>
      <c r="I90" s="168"/>
      <c r="J90" s="162"/>
      <c r="K90" s="162"/>
      <c r="L90" s="143"/>
      <c r="M90" s="143"/>
      <c r="N90" s="143"/>
      <c r="O90" s="143"/>
      <c r="P90" s="143"/>
      <c r="Q90" s="143"/>
      <c r="R90" s="143"/>
      <c r="S90" s="145"/>
      <c r="T90" s="143"/>
      <c r="U90" s="143"/>
      <c r="V90" s="143"/>
      <c r="W90" s="143"/>
      <c r="X90" s="143"/>
      <c r="Y90" s="143"/>
      <c r="Z90" s="143"/>
      <c r="AA90" s="143"/>
      <c r="AB90" s="143"/>
      <c r="AC90" s="143"/>
      <c r="AD90" s="143"/>
      <c r="AE90" s="142"/>
      <c r="AG90"/>
      <c r="AH90"/>
      <c r="AI90"/>
      <c r="AJ90"/>
      <c r="AK90"/>
      <c r="AL90"/>
      <c r="AM90"/>
      <c r="AN90"/>
      <c r="AO90"/>
      <c r="AP90"/>
      <c r="AQ90"/>
      <c r="AR90"/>
      <c r="AS90"/>
      <c r="AT90"/>
      <c r="AU90"/>
    </row>
    <row r="91" spans="1:47" ht="24" customHeight="1">
      <c r="A91" s="142"/>
      <c r="B91" s="505" t="s">
        <v>25</v>
      </c>
      <c r="C91" s="460"/>
      <c r="D91" s="460"/>
      <c r="E91" s="460"/>
      <c r="F91" s="460"/>
      <c r="G91" s="461"/>
      <c r="H91" s="509">
        <f>H17</f>
        <v>0</v>
      </c>
      <c r="I91" s="510"/>
      <c r="J91" s="510"/>
      <c r="K91" s="510"/>
      <c r="L91" s="510"/>
      <c r="M91" s="510"/>
      <c r="N91" s="510"/>
      <c r="O91" s="510"/>
      <c r="P91" s="510"/>
      <c r="Q91" s="510"/>
      <c r="R91" s="510"/>
      <c r="S91" s="510"/>
      <c r="T91" s="510"/>
      <c r="U91" s="510"/>
      <c r="V91" s="510"/>
      <c r="W91" s="510"/>
      <c r="X91" s="510"/>
      <c r="Y91" s="510"/>
      <c r="Z91" s="510"/>
      <c r="AA91" s="510"/>
      <c r="AB91" s="510"/>
      <c r="AC91" s="510"/>
      <c r="AD91" s="511"/>
      <c r="AE91" s="142"/>
      <c r="AG91"/>
      <c r="AH91"/>
      <c r="AI91"/>
      <c r="AJ91"/>
      <c r="AK91"/>
      <c r="AL91"/>
      <c r="AM91"/>
      <c r="AN91"/>
      <c r="AO91"/>
      <c r="AP91"/>
      <c r="AQ91"/>
      <c r="AR91"/>
      <c r="AS91"/>
      <c r="AT91"/>
      <c r="AU91"/>
    </row>
    <row r="92" spans="1:47" ht="24" customHeight="1">
      <c r="A92" s="142"/>
      <c r="B92" s="506"/>
      <c r="C92" s="507"/>
      <c r="D92" s="507"/>
      <c r="E92" s="507"/>
      <c r="F92" s="507"/>
      <c r="G92" s="508"/>
      <c r="H92" s="483">
        <f>H18</f>
        <v>0</v>
      </c>
      <c r="I92" s="484"/>
      <c r="J92" s="484"/>
      <c r="K92" s="484"/>
      <c r="L92" s="484"/>
      <c r="M92" s="484"/>
      <c r="N92" s="484"/>
      <c r="O92" s="484"/>
      <c r="P92" s="484"/>
      <c r="Q92" s="484"/>
      <c r="R92" s="484"/>
      <c r="S92" s="484"/>
      <c r="T92" s="484"/>
      <c r="U92" s="484"/>
      <c r="V92" s="484"/>
      <c r="W92" s="484"/>
      <c r="X92" s="484"/>
      <c r="Y92" s="484"/>
      <c r="Z92" s="484"/>
      <c r="AA92" s="484"/>
      <c r="AB92" s="484"/>
      <c r="AC92" s="484"/>
      <c r="AD92" s="485"/>
      <c r="AE92" s="142"/>
      <c r="AG92"/>
      <c r="AH92"/>
      <c r="AI92"/>
      <c r="AJ92"/>
      <c r="AK92"/>
      <c r="AL92"/>
      <c r="AM92"/>
      <c r="AN92"/>
      <c r="AO92"/>
      <c r="AP92"/>
      <c r="AQ92"/>
      <c r="AR92"/>
      <c r="AS92"/>
      <c r="AT92"/>
      <c r="AU92"/>
    </row>
    <row r="93" spans="1:47" ht="24" customHeight="1">
      <c r="A93" s="142"/>
      <c r="B93" s="480" t="s">
        <v>26</v>
      </c>
      <c r="C93" s="481"/>
      <c r="D93" s="481"/>
      <c r="E93" s="481"/>
      <c r="F93" s="481"/>
      <c r="G93" s="482"/>
      <c r="H93" s="483">
        <f>H19</f>
        <v>0</v>
      </c>
      <c r="I93" s="484"/>
      <c r="J93" s="484"/>
      <c r="K93" s="484"/>
      <c r="L93" s="484"/>
      <c r="M93" s="484"/>
      <c r="N93" s="484"/>
      <c r="O93" s="484"/>
      <c r="P93" s="484"/>
      <c r="Q93" s="484"/>
      <c r="R93" s="484"/>
      <c r="S93" s="484"/>
      <c r="T93" s="484"/>
      <c r="U93" s="484"/>
      <c r="V93" s="484"/>
      <c r="W93" s="484"/>
      <c r="X93" s="484"/>
      <c r="Y93" s="484"/>
      <c r="Z93" s="484"/>
      <c r="AA93" s="484"/>
      <c r="AB93" s="484"/>
      <c r="AC93" s="484"/>
      <c r="AD93" s="485"/>
      <c r="AE93" s="142"/>
      <c r="AG93"/>
      <c r="AH93"/>
      <c r="AI93"/>
      <c r="AJ93"/>
      <c r="AK93"/>
      <c r="AL93"/>
      <c r="AM93"/>
      <c r="AN93"/>
      <c r="AO93"/>
      <c r="AP93"/>
      <c r="AQ93"/>
      <c r="AR93"/>
      <c r="AS93"/>
      <c r="AT93"/>
      <c r="AU93"/>
    </row>
    <row r="94" spans="1:47" ht="24" customHeight="1">
      <c r="A94" s="142"/>
      <c r="B94" s="480" t="s">
        <v>27</v>
      </c>
      <c r="C94" s="481"/>
      <c r="D94" s="481"/>
      <c r="E94" s="481"/>
      <c r="F94" s="481"/>
      <c r="G94" s="482"/>
      <c r="H94" s="483">
        <f>H20</f>
        <v>0</v>
      </c>
      <c r="I94" s="484"/>
      <c r="J94" s="484"/>
      <c r="K94" s="484"/>
      <c r="L94" s="484"/>
      <c r="M94" s="484"/>
      <c r="N94" s="484"/>
      <c r="O94" s="484"/>
      <c r="P94" s="484"/>
      <c r="Q94" s="484"/>
      <c r="R94" s="484"/>
      <c r="S94" s="484"/>
      <c r="T94" s="484"/>
      <c r="U94" s="484"/>
      <c r="V94" s="484"/>
      <c r="W94" s="484"/>
      <c r="X94" s="484"/>
      <c r="Y94" s="484"/>
      <c r="Z94" s="484"/>
      <c r="AA94" s="484"/>
      <c r="AB94" s="484"/>
      <c r="AC94" s="484"/>
      <c r="AD94" s="485"/>
      <c r="AE94" s="142"/>
      <c r="AG94" s="10"/>
      <c r="AH94"/>
      <c r="AI94"/>
      <c r="AJ94"/>
      <c r="AK94"/>
      <c r="AL94"/>
      <c r="AM94"/>
      <c r="AN94"/>
      <c r="AO94"/>
      <c r="AP94"/>
      <c r="AQ94"/>
      <c r="AR94"/>
      <c r="AS94"/>
      <c r="AT94"/>
      <c r="AU94"/>
    </row>
    <row r="95" spans="1:47" ht="24" customHeight="1">
      <c r="A95" s="142"/>
      <c r="B95" s="480" t="s">
        <v>70</v>
      </c>
      <c r="C95" s="481"/>
      <c r="D95" s="481"/>
      <c r="E95" s="481"/>
      <c r="F95" s="481"/>
      <c r="G95" s="482"/>
      <c r="H95" s="483">
        <f>H21</f>
        <v>0</v>
      </c>
      <c r="I95" s="484"/>
      <c r="J95" s="484"/>
      <c r="K95" s="484"/>
      <c r="L95" s="484"/>
      <c r="M95" s="484"/>
      <c r="N95" s="484"/>
      <c r="O95" s="484"/>
      <c r="P95" s="484"/>
      <c r="Q95" s="484"/>
      <c r="R95" s="484"/>
      <c r="S95" s="484"/>
      <c r="T95" s="484"/>
      <c r="U95" s="484"/>
      <c r="V95" s="484"/>
      <c r="W95" s="484"/>
      <c r="X95" s="484"/>
      <c r="Y95" s="484"/>
      <c r="Z95" s="484"/>
      <c r="AA95" s="484"/>
      <c r="AB95" s="484"/>
      <c r="AC95" s="484"/>
      <c r="AD95" s="485"/>
      <c r="AE95" s="142"/>
      <c r="AG95" s="10"/>
      <c r="AH95"/>
      <c r="AI95"/>
      <c r="AJ95"/>
      <c r="AK95"/>
      <c r="AL95"/>
      <c r="AM95"/>
      <c r="AN95"/>
      <c r="AO95"/>
      <c r="AP95"/>
      <c r="AQ95"/>
      <c r="AR95"/>
      <c r="AS95"/>
      <c r="AT95"/>
      <c r="AU95"/>
    </row>
    <row r="96" spans="1:47" ht="3" customHeight="1">
      <c r="A96" s="142"/>
      <c r="B96" s="169"/>
      <c r="C96" s="170"/>
      <c r="D96" s="170"/>
      <c r="E96" s="170"/>
      <c r="F96" s="170"/>
      <c r="G96" s="171"/>
      <c r="H96" s="172"/>
      <c r="I96" s="173"/>
      <c r="J96" s="173"/>
      <c r="K96" s="173"/>
      <c r="L96" s="173"/>
      <c r="M96" s="173"/>
      <c r="N96" s="173"/>
      <c r="O96" s="173"/>
      <c r="P96" s="173"/>
      <c r="Q96" s="173"/>
      <c r="R96" s="173"/>
      <c r="S96" s="173"/>
      <c r="T96" s="173"/>
      <c r="U96" s="173"/>
      <c r="V96" s="173"/>
      <c r="W96" s="173"/>
      <c r="X96" s="173"/>
      <c r="Y96" s="173"/>
      <c r="Z96" s="173"/>
      <c r="AA96" s="173"/>
      <c r="AB96" s="173"/>
      <c r="AC96" s="173"/>
      <c r="AD96" s="174"/>
      <c r="AE96" s="142"/>
      <c r="AG96" s="10"/>
      <c r="AH96"/>
      <c r="AI96"/>
      <c r="AJ96"/>
      <c r="AK96"/>
      <c r="AL96"/>
      <c r="AM96"/>
      <c r="AN96"/>
      <c r="AO96"/>
      <c r="AP96"/>
      <c r="AQ96"/>
      <c r="AR96"/>
      <c r="AS96"/>
      <c r="AT96"/>
      <c r="AU96"/>
    </row>
    <row r="97" spans="1:47" ht="22.5" customHeight="1">
      <c r="A97" s="142"/>
      <c r="B97" s="486" t="s">
        <v>28</v>
      </c>
      <c r="C97" s="463"/>
      <c r="D97" s="463"/>
      <c r="E97" s="463"/>
      <c r="F97" s="463"/>
      <c r="G97" s="464"/>
      <c r="H97" s="172"/>
      <c r="I97" s="173"/>
      <c r="J97" s="173"/>
      <c r="K97" s="173"/>
      <c r="L97" s="175">
        <f>L23</f>
        <v>0</v>
      </c>
      <c r="M97" s="175">
        <f>M23</f>
        <v>0</v>
      </c>
      <c r="N97" s="175">
        <f>N23</f>
        <v>0</v>
      </c>
      <c r="O97" s="487">
        <f>O23</f>
        <v>0</v>
      </c>
      <c r="P97" s="488"/>
      <c r="Q97" s="488"/>
      <c r="R97" s="488"/>
      <c r="S97" s="488"/>
      <c r="T97" s="488"/>
      <c r="U97" s="488"/>
      <c r="V97" s="173"/>
      <c r="W97" s="173"/>
      <c r="X97" s="173"/>
      <c r="Y97" s="173"/>
      <c r="Z97" s="173"/>
      <c r="AA97" s="173"/>
      <c r="AB97" s="173"/>
      <c r="AC97" s="173"/>
      <c r="AD97" s="174"/>
      <c r="AE97" s="142"/>
      <c r="AG97" s="10"/>
      <c r="AH97"/>
      <c r="AI97"/>
      <c r="AJ97"/>
      <c r="AK97"/>
      <c r="AL97"/>
      <c r="AM97"/>
      <c r="AN97"/>
      <c r="AO97"/>
      <c r="AP97"/>
      <c r="AQ97"/>
      <c r="AR97"/>
      <c r="AS97"/>
      <c r="AT97"/>
      <c r="AU97"/>
    </row>
    <row r="98" spans="1:47" ht="3" customHeight="1">
      <c r="A98" s="142"/>
      <c r="B98" s="489"/>
      <c r="C98" s="490"/>
      <c r="D98" s="490"/>
      <c r="E98" s="490"/>
      <c r="F98" s="490"/>
      <c r="G98" s="491"/>
      <c r="H98" s="176"/>
      <c r="I98" s="151"/>
      <c r="J98" s="177"/>
      <c r="K98" s="177"/>
      <c r="L98" s="177"/>
      <c r="M98" s="178"/>
      <c r="N98" s="151"/>
      <c r="O98" s="179"/>
      <c r="P98" s="179"/>
      <c r="Q98" s="180"/>
      <c r="R98" s="180"/>
      <c r="S98" s="151"/>
      <c r="T98" s="151"/>
      <c r="U98" s="151"/>
      <c r="V98" s="151"/>
      <c r="W98" s="151"/>
      <c r="X98" s="151"/>
      <c r="Y98" s="151"/>
      <c r="Z98" s="151"/>
      <c r="AA98" s="151"/>
      <c r="AB98" s="151"/>
      <c r="AC98" s="151"/>
      <c r="AD98" s="181"/>
      <c r="AE98" s="142"/>
      <c r="AG98"/>
      <c r="AH98"/>
      <c r="AI98"/>
      <c r="AJ98"/>
      <c r="AK98"/>
      <c r="AL98"/>
      <c r="AM98"/>
      <c r="AN98"/>
      <c r="AO98"/>
      <c r="AP98"/>
      <c r="AQ98"/>
      <c r="AR98"/>
      <c r="AS98"/>
      <c r="AT98"/>
      <c r="AU98"/>
    </row>
    <row r="99" spans="1:47" ht="22.5" customHeight="1">
      <c r="A99" s="142"/>
      <c r="B99" s="182" t="s">
        <v>83</v>
      </c>
      <c r="C99" s="183"/>
      <c r="D99" s="183"/>
      <c r="E99" s="183"/>
      <c r="F99" s="183"/>
      <c r="G99" s="183"/>
      <c r="H99" s="168"/>
      <c r="I99" s="162"/>
      <c r="J99" s="162"/>
      <c r="K99" s="162"/>
      <c r="L99" s="162"/>
      <c r="M99" s="162"/>
      <c r="N99" s="162"/>
      <c r="O99" s="162"/>
      <c r="P99" s="162"/>
      <c r="Q99" s="162"/>
      <c r="R99" s="145"/>
      <c r="S99" s="143"/>
      <c r="T99" s="143"/>
      <c r="U99" s="143"/>
      <c r="V99" s="143"/>
      <c r="W99" s="143"/>
      <c r="X99" s="143"/>
      <c r="Y99" s="143"/>
      <c r="Z99" s="143"/>
      <c r="AA99" s="143"/>
      <c r="AB99" s="143"/>
      <c r="AC99" s="143"/>
      <c r="AD99" s="143"/>
      <c r="AE99" s="142"/>
      <c r="AG99"/>
      <c r="AH99"/>
      <c r="AI99"/>
      <c r="AJ99"/>
      <c r="AK99"/>
      <c r="AL99"/>
      <c r="AM99"/>
      <c r="AN99"/>
      <c r="AO99"/>
      <c r="AP99"/>
      <c r="AQ99"/>
      <c r="AR99"/>
      <c r="AS99"/>
      <c r="AT99"/>
      <c r="AU99"/>
    </row>
    <row r="100" spans="1:47" ht="3" customHeight="1">
      <c r="A100" s="142"/>
      <c r="B100" s="184"/>
      <c r="C100" s="185"/>
      <c r="D100" s="185"/>
      <c r="E100" s="185"/>
      <c r="F100" s="185"/>
      <c r="G100" s="185"/>
      <c r="H100" s="153"/>
      <c r="I100" s="186"/>
      <c r="J100" s="186"/>
      <c r="K100" s="186"/>
      <c r="L100" s="186"/>
      <c r="M100" s="186"/>
      <c r="N100" s="186"/>
      <c r="O100" s="186"/>
      <c r="P100" s="186"/>
      <c r="Q100" s="186"/>
      <c r="R100" s="152"/>
      <c r="S100" s="148"/>
      <c r="T100" s="148"/>
      <c r="U100" s="148"/>
      <c r="V100" s="148"/>
      <c r="W100" s="148"/>
      <c r="X100" s="148"/>
      <c r="Y100" s="148"/>
      <c r="Z100" s="148"/>
      <c r="AA100" s="148"/>
      <c r="AB100" s="148"/>
      <c r="AC100" s="148"/>
      <c r="AD100" s="149"/>
      <c r="AE100" s="142"/>
      <c r="AG100"/>
      <c r="AH100"/>
      <c r="AI100"/>
      <c r="AJ100"/>
      <c r="AK100"/>
      <c r="AL100"/>
      <c r="AM100"/>
      <c r="AN100"/>
      <c r="AO100"/>
      <c r="AP100"/>
      <c r="AQ100"/>
      <c r="AR100"/>
      <c r="AS100"/>
      <c r="AT100"/>
      <c r="AU100"/>
    </row>
    <row r="101" spans="1:47" ht="13.5" customHeight="1">
      <c r="A101" s="142"/>
      <c r="B101" s="492" t="s">
        <v>36</v>
      </c>
      <c r="C101" s="493"/>
      <c r="D101" s="493"/>
      <c r="E101" s="493"/>
      <c r="F101" s="493"/>
      <c r="G101" s="494"/>
      <c r="H101" s="166"/>
      <c r="I101" s="164"/>
      <c r="J101" s="164"/>
      <c r="K101" s="162"/>
      <c r="L101" s="162"/>
      <c r="M101" s="168"/>
      <c r="N101" s="143"/>
      <c r="O101" s="187"/>
      <c r="P101" s="498">
        <f>P27</f>
        <v>0</v>
      </c>
      <c r="Q101" s="498"/>
      <c r="R101" s="145"/>
      <c r="S101" s="498">
        <f>S27</f>
        <v>0</v>
      </c>
      <c r="T101" s="143"/>
      <c r="U101" s="498">
        <f>U27</f>
        <v>0</v>
      </c>
      <c r="V101" s="143"/>
      <c r="W101" s="162" t="s">
        <v>39</v>
      </c>
      <c r="X101" s="143"/>
      <c r="Y101" s="162" t="s">
        <v>40</v>
      </c>
      <c r="Z101" s="143"/>
      <c r="AA101" s="143"/>
      <c r="AB101" s="143"/>
      <c r="AC101" s="162" t="s">
        <v>29</v>
      </c>
      <c r="AD101" s="188"/>
      <c r="AE101" s="142"/>
      <c r="AG101"/>
      <c r="AH101"/>
      <c r="AI101"/>
      <c r="AJ101"/>
      <c r="AK101"/>
      <c r="AL101"/>
      <c r="AM101"/>
      <c r="AN101"/>
      <c r="AO101"/>
      <c r="AP101"/>
      <c r="AQ101"/>
      <c r="AR101"/>
      <c r="AS101"/>
      <c r="AT101"/>
      <c r="AU101"/>
    </row>
    <row r="102" spans="1:47" ht="13.5" customHeight="1">
      <c r="A102" s="142"/>
      <c r="B102" s="492"/>
      <c r="C102" s="493"/>
      <c r="D102" s="493"/>
      <c r="E102" s="493"/>
      <c r="F102" s="493"/>
      <c r="G102" s="494"/>
      <c r="H102" s="166"/>
      <c r="I102" s="164"/>
      <c r="J102" s="164"/>
      <c r="K102" s="162"/>
      <c r="L102" s="162"/>
      <c r="M102" s="168"/>
      <c r="N102" s="143"/>
      <c r="O102" s="499" t="s">
        <v>37</v>
      </c>
      <c r="P102" s="498"/>
      <c r="Q102" s="498"/>
      <c r="R102" s="500" t="s">
        <v>37</v>
      </c>
      <c r="S102" s="498"/>
      <c r="T102" s="500" t="s">
        <v>37</v>
      </c>
      <c r="U102" s="498"/>
      <c r="V102" s="501" t="s">
        <v>37</v>
      </c>
      <c r="W102" s="143"/>
      <c r="X102" s="143"/>
      <c r="Y102" s="143"/>
      <c r="Z102" s="143"/>
      <c r="AA102" s="143"/>
      <c r="AB102" s="143"/>
      <c r="AC102" s="162" t="s">
        <v>30</v>
      </c>
      <c r="AD102" s="188"/>
      <c r="AE102" s="142"/>
      <c r="AG102"/>
      <c r="AH102"/>
      <c r="AI102"/>
      <c r="AJ102"/>
      <c r="AK102"/>
      <c r="AL102"/>
      <c r="AM102"/>
      <c r="AN102"/>
      <c r="AO102"/>
      <c r="AP102"/>
      <c r="AQ102"/>
      <c r="AR102"/>
      <c r="AS102"/>
      <c r="AT102"/>
      <c r="AU102"/>
    </row>
    <row r="103" spans="1:47" ht="13.5" customHeight="1">
      <c r="A103" s="142"/>
      <c r="B103" s="492"/>
      <c r="C103" s="493"/>
      <c r="D103" s="493"/>
      <c r="E103" s="493"/>
      <c r="F103" s="493"/>
      <c r="G103" s="494"/>
      <c r="H103" s="166"/>
      <c r="I103" s="164"/>
      <c r="J103" s="164"/>
      <c r="K103" s="162"/>
      <c r="L103" s="162"/>
      <c r="M103" s="168"/>
      <c r="N103" s="162">
        <f>N29</f>
        <v>0</v>
      </c>
      <c r="O103" s="499"/>
      <c r="P103" s="498"/>
      <c r="Q103" s="498"/>
      <c r="R103" s="500"/>
      <c r="S103" s="498"/>
      <c r="T103" s="500"/>
      <c r="U103" s="498"/>
      <c r="V103" s="501"/>
      <c r="W103" s="189" t="s">
        <v>41</v>
      </c>
      <c r="X103" s="143"/>
      <c r="Y103" s="162">
        <f>Y29</f>
        <v>0</v>
      </c>
      <c r="Z103" s="143"/>
      <c r="AA103" s="143"/>
      <c r="AB103" s="143"/>
      <c r="AC103" s="162" t="s">
        <v>38</v>
      </c>
      <c r="AD103" s="188"/>
      <c r="AE103" s="142"/>
      <c r="AG103"/>
      <c r="AH103"/>
      <c r="AI103"/>
      <c r="AJ103"/>
      <c r="AK103"/>
      <c r="AL103"/>
      <c r="AM103"/>
      <c r="AN103"/>
      <c r="AO103"/>
      <c r="AP103"/>
      <c r="AQ103"/>
      <c r="AR103"/>
      <c r="AS103"/>
      <c r="AT103"/>
      <c r="AU103"/>
    </row>
    <row r="104" spans="1:47" ht="4.5" customHeight="1">
      <c r="A104" s="142"/>
      <c r="B104" s="495"/>
      <c r="C104" s="496"/>
      <c r="D104" s="496"/>
      <c r="E104" s="496"/>
      <c r="F104" s="496"/>
      <c r="G104" s="497"/>
      <c r="H104" s="166"/>
      <c r="I104" s="164"/>
      <c r="J104" s="164"/>
      <c r="K104" s="162"/>
      <c r="L104" s="162"/>
      <c r="M104" s="168"/>
      <c r="N104" s="143"/>
      <c r="O104" s="187"/>
      <c r="P104" s="187"/>
      <c r="Q104" s="145"/>
      <c r="R104" s="145"/>
      <c r="S104" s="143"/>
      <c r="T104" s="143"/>
      <c r="U104" s="143"/>
      <c r="V104" s="143"/>
      <c r="W104" s="143"/>
      <c r="X104" s="143"/>
      <c r="Y104" s="143"/>
      <c r="Z104" s="143"/>
      <c r="AA104" s="143"/>
      <c r="AB104" s="143"/>
      <c r="AC104" s="502"/>
      <c r="AD104" s="503"/>
      <c r="AE104" s="142"/>
      <c r="AG104"/>
      <c r="AH104"/>
      <c r="AI104"/>
      <c r="AJ104"/>
      <c r="AK104"/>
      <c r="AL104"/>
      <c r="AM104"/>
      <c r="AN104"/>
      <c r="AO104"/>
      <c r="AP104"/>
      <c r="AQ104"/>
      <c r="AR104"/>
      <c r="AS104"/>
      <c r="AT104"/>
      <c r="AU104"/>
    </row>
    <row r="105" spans="1:47" ht="27.75" customHeight="1">
      <c r="A105" s="142"/>
      <c r="B105" s="448" t="s">
        <v>31</v>
      </c>
      <c r="C105" s="449"/>
      <c r="D105" s="449"/>
      <c r="E105" s="449"/>
      <c r="F105" s="449"/>
      <c r="G105" s="449"/>
      <c r="H105" s="190"/>
      <c r="I105" s="191" t="s">
        <v>42</v>
      </c>
      <c r="J105" s="192"/>
      <c r="K105" s="191"/>
      <c r="L105" s="191"/>
      <c r="M105" s="193"/>
      <c r="N105" s="194"/>
      <c r="O105" s="195"/>
      <c r="P105" s="195"/>
      <c r="Q105" s="196"/>
      <c r="R105" s="196"/>
      <c r="S105" s="194"/>
      <c r="T105" s="194"/>
      <c r="U105" s="194"/>
      <c r="V105" s="191" t="s">
        <v>32</v>
      </c>
      <c r="W105" s="194" t="s">
        <v>43</v>
      </c>
      <c r="X105" s="470">
        <f>'入力（依頼書）'!$X$31</f>
        <v>0</v>
      </c>
      <c r="Y105" s="470"/>
      <c r="Z105" s="470"/>
      <c r="AA105" s="470"/>
      <c r="AB105" s="470"/>
      <c r="AC105" s="470"/>
      <c r="AD105" s="197" t="s">
        <v>44</v>
      </c>
      <c r="AE105" s="142"/>
      <c r="AG105"/>
      <c r="AH105"/>
      <c r="AI105"/>
      <c r="AJ105"/>
      <c r="AK105"/>
      <c r="AL105"/>
      <c r="AM105"/>
      <c r="AN105"/>
      <c r="AO105"/>
      <c r="AP105"/>
      <c r="AQ105"/>
      <c r="AR105"/>
      <c r="AS105"/>
      <c r="AT105"/>
      <c r="AU105"/>
    </row>
    <row r="106" spans="1:47" ht="25.5" customHeight="1">
      <c r="A106" s="142"/>
      <c r="B106" s="448" t="s">
        <v>65</v>
      </c>
      <c r="C106" s="449"/>
      <c r="D106" s="449"/>
      <c r="E106" s="449"/>
      <c r="F106" s="449"/>
      <c r="G106" s="449"/>
      <c r="H106" s="471">
        <f>H32</f>
        <v>0</v>
      </c>
      <c r="I106" s="472"/>
      <c r="J106" s="472"/>
      <c r="K106" s="472"/>
      <c r="L106" s="472"/>
      <c r="M106" s="472"/>
      <c r="N106" s="472"/>
      <c r="O106" s="472"/>
      <c r="P106" s="472"/>
      <c r="Q106" s="473"/>
      <c r="R106" s="451" t="s">
        <v>45</v>
      </c>
      <c r="S106" s="452"/>
      <c r="T106" s="453"/>
      <c r="U106" s="198">
        <f>U32</f>
        <v>0</v>
      </c>
      <c r="V106" s="199" t="s">
        <v>33</v>
      </c>
      <c r="W106" s="200"/>
      <c r="X106" s="474">
        <f>IF(H106="","",H106+U106)</f>
        <v>0</v>
      </c>
      <c r="Y106" s="475"/>
      <c r="Z106" s="475"/>
      <c r="AA106" s="475"/>
      <c r="AB106" s="475"/>
      <c r="AC106" s="475"/>
      <c r="AD106" s="476"/>
      <c r="AE106" s="142"/>
      <c r="AG106"/>
      <c r="AH106"/>
      <c r="AI106"/>
      <c r="AJ106"/>
      <c r="AK106"/>
      <c r="AL106"/>
      <c r="AM106"/>
      <c r="AN106"/>
      <c r="AO106"/>
      <c r="AP106"/>
      <c r="AQ106"/>
      <c r="AR106"/>
      <c r="AS106"/>
      <c r="AT106"/>
      <c r="AU106"/>
    </row>
    <row r="107" spans="1:47" ht="25.5" customHeight="1">
      <c r="A107" s="142"/>
      <c r="B107" s="448" t="s">
        <v>47</v>
      </c>
      <c r="C107" s="449"/>
      <c r="D107" s="449"/>
      <c r="E107" s="449"/>
      <c r="F107" s="449"/>
      <c r="G107" s="449"/>
      <c r="H107" s="477">
        <f>H33</f>
        <v>0</v>
      </c>
      <c r="I107" s="478"/>
      <c r="J107" s="478"/>
      <c r="K107" s="478"/>
      <c r="L107" s="478"/>
      <c r="M107" s="478"/>
      <c r="N107" s="478"/>
      <c r="O107" s="478"/>
      <c r="P107" s="201" t="s">
        <v>49</v>
      </c>
      <c r="Q107" s="202"/>
      <c r="R107" s="451" t="s">
        <v>34</v>
      </c>
      <c r="S107" s="452"/>
      <c r="T107" s="453"/>
      <c r="U107" s="477">
        <f>U33</f>
        <v>0</v>
      </c>
      <c r="V107" s="479"/>
      <c r="W107" s="479"/>
      <c r="X107" s="479"/>
      <c r="Y107" s="479"/>
      <c r="Z107" s="479"/>
      <c r="AA107" s="199" t="s">
        <v>50</v>
      </c>
      <c r="AB107" s="199"/>
      <c r="AC107" s="199"/>
      <c r="AD107" s="203"/>
      <c r="AE107" s="142"/>
      <c r="AG107"/>
      <c r="AH107"/>
      <c r="AI107"/>
      <c r="AJ107"/>
      <c r="AK107"/>
      <c r="AL107"/>
      <c r="AM107"/>
      <c r="AN107"/>
      <c r="AO107"/>
      <c r="AP107"/>
      <c r="AQ107"/>
      <c r="AR107"/>
      <c r="AS107"/>
      <c r="AT107"/>
      <c r="AU107"/>
    </row>
    <row r="108" spans="1:47" ht="35.25" customHeight="1">
      <c r="A108" s="142"/>
      <c r="B108" s="448" t="s">
        <v>48</v>
      </c>
      <c r="C108" s="449"/>
      <c r="D108" s="449"/>
      <c r="E108" s="449"/>
      <c r="F108" s="449"/>
      <c r="G108" s="449"/>
      <c r="H108" s="204"/>
      <c r="I108" s="450">
        <f>I34</f>
        <v>0</v>
      </c>
      <c r="J108" s="450"/>
      <c r="K108" s="205" t="s">
        <v>71</v>
      </c>
      <c r="L108" s="205"/>
      <c r="M108" s="205"/>
      <c r="N108" s="205"/>
      <c r="O108" s="205"/>
      <c r="P108" s="201"/>
      <c r="Q108" s="202"/>
      <c r="R108" s="451" t="s">
        <v>46</v>
      </c>
      <c r="S108" s="452"/>
      <c r="T108" s="453"/>
      <c r="U108" s="199"/>
      <c r="V108" s="199"/>
      <c r="W108" s="199"/>
      <c r="X108" s="199"/>
      <c r="Y108" s="199"/>
      <c r="Z108" s="199"/>
      <c r="AA108" s="199"/>
      <c r="AB108" s="199"/>
      <c r="AC108" s="199"/>
      <c r="AD108" s="203"/>
      <c r="AE108" s="142"/>
      <c r="AG108"/>
      <c r="AH108"/>
      <c r="AI108"/>
      <c r="AJ108"/>
      <c r="AK108"/>
      <c r="AL108"/>
      <c r="AM108"/>
      <c r="AN108"/>
      <c r="AO108"/>
      <c r="AP108"/>
      <c r="AQ108"/>
      <c r="AR108"/>
      <c r="AS108"/>
      <c r="AT108"/>
      <c r="AU108"/>
    </row>
    <row r="109" spans="1:47" ht="25.5" customHeight="1">
      <c r="A109" s="142"/>
      <c r="B109" s="454" t="s">
        <v>35</v>
      </c>
      <c r="C109" s="455"/>
      <c r="D109" s="455"/>
      <c r="E109" s="455"/>
      <c r="F109" s="455"/>
      <c r="G109" s="455"/>
      <c r="H109" s="456">
        <f>H35</f>
        <v>0</v>
      </c>
      <c r="I109" s="457"/>
      <c r="J109" s="457"/>
      <c r="K109" s="457"/>
      <c r="L109" s="457"/>
      <c r="M109" s="457"/>
      <c r="N109" s="457"/>
      <c r="O109" s="457"/>
      <c r="P109" s="457"/>
      <c r="Q109" s="457"/>
      <c r="R109" s="457"/>
      <c r="S109" s="457"/>
      <c r="T109" s="457"/>
      <c r="U109" s="457"/>
      <c r="V109" s="457"/>
      <c r="W109" s="457"/>
      <c r="X109" s="457"/>
      <c r="Y109" s="457"/>
      <c r="Z109" s="457"/>
      <c r="AA109" s="457"/>
      <c r="AB109" s="457"/>
      <c r="AC109" s="457"/>
      <c r="AD109" s="458"/>
      <c r="AE109" s="142"/>
      <c r="AG109"/>
      <c r="AH109"/>
      <c r="AI109"/>
      <c r="AJ109"/>
      <c r="AK109"/>
      <c r="AL109"/>
      <c r="AM109"/>
      <c r="AN109"/>
      <c r="AO109"/>
      <c r="AP109"/>
      <c r="AQ109"/>
      <c r="AR109"/>
      <c r="AS109"/>
      <c r="AT109"/>
      <c r="AU109"/>
    </row>
    <row r="110" spans="1:47" ht="22.5" customHeight="1">
      <c r="A110" s="142"/>
      <c r="B110" s="143" t="s">
        <v>84</v>
      </c>
      <c r="C110" s="206"/>
      <c r="D110" s="183"/>
      <c r="E110" s="183"/>
      <c r="F110" s="183"/>
      <c r="G110" s="183"/>
      <c r="H110" s="168"/>
      <c r="I110" s="168"/>
      <c r="J110" s="162"/>
      <c r="K110" s="162"/>
      <c r="L110" s="162"/>
      <c r="M110" s="168"/>
      <c r="N110" s="143"/>
      <c r="O110" s="187"/>
      <c r="P110" s="187"/>
      <c r="Q110" s="145"/>
      <c r="R110" s="145"/>
      <c r="S110" s="143"/>
      <c r="T110" s="143"/>
      <c r="U110" s="143"/>
      <c r="V110" s="143"/>
      <c r="W110" s="143"/>
      <c r="X110" s="143"/>
      <c r="Y110" s="143"/>
      <c r="Z110" s="143"/>
      <c r="AA110" s="143"/>
      <c r="AB110" s="143"/>
      <c r="AC110" s="143"/>
      <c r="AD110" s="143"/>
      <c r="AE110" s="142"/>
      <c r="AG110"/>
      <c r="AH110"/>
      <c r="AI110"/>
      <c r="AJ110"/>
      <c r="AK110"/>
      <c r="AL110"/>
      <c r="AM110"/>
      <c r="AN110"/>
      <c r="AO110"/>
      <c r="AP110"/>
      <c r="AQ110"/>
      <c r="AR110"/>
      <c r="AS110"/>
      <c r="AT110"/>
      <c r="AU110"/>
    </row>
    <row r="111" spans="1:47" ht="15" customHeight="1">
      <c r="A111" s="142"/>
      <c r="B111" s="207" t="s">
        <v>3</v>
      </c>
      <c r="C111" s="401" t="s">
        <v>4</v>
      </c>
      <c r="D111" s="402"/>
      <c r="E111" s="402"/>
      <c r="F111" s="398"/>
      <c r="G111" s="401" t="s">
        <v>5</v>
      </c>
      <c r="H111" s="402"/>
      <c r="I111" s="402"/>
      <c r="J111" s="398"/>
      <c r="K111" s="401" t="s">
        <v>6</v>
      </c>
      <c r="L111" s="402"/>
      <c r="M111" s="402"/>
      <c r="N111" s="398"/>
      <c r="O111" s="459" t="s">
        <v>7</v>
      </c>
      <c r="P111" s="460"/>
      <c r="Q111" s="460"/>
      <c r="R111" s="460"/>
      <c r="S111" s="460"/>
      <c r="T111" s="460"/>
      <c r="U111" s="460"/>
      <c r="V111" s="461"/>
      <c r="W111" s="465" t="s">
        <v>8</v>
      </c>
      <c r="X111" s="466"/>
      <c r="Y111" s="466"/>
      <c r="Z111" s="466"/>
      <c r="AA111" s="467"/>
      <c r="AB111" s="401" t="s">
        <v>9</v>
      </c>
      <c r="AC111" s="402"/>
      <c r="AD111" s="408"/>
      <c r="AE111" s="142"/>
      <c r="AF111" s="19"/>
      <c r="AG111" s="19"/>
      <c r="AH111" s="19"/>
      <c r="AI111" s="19"/>
      <c r="AK111"/>
      <c r="AL111"/>
      <c r="AM111"/>
      <c r="AN111"/>
      <c r="AO111"/>
      <c r="AP111"/>
      <c r="AQ111"/>
      <c r="AR111"/>
      <c r="AS111"/>
      <c r="AT111"/>
      <c r="AU111"/>
    </row>
    <row r="112" spans="1:47" ht="15" customHeight="1">
      <c r="A112" s="142"/>
      <c r="B112" s="293" t="s">
        <v>10</v>
      </c>
      <c r="C112" s="403" t="s">
        <v>11</v>
      </c>
      <c r="D112" s="378"/>
      <c r="E112" s="378"/>
      <c r="F112" s="400"/>
      <c r="G112" s="403" t="s">
        <v>11</v>
      </c>
      <c r="H112" s="378"/>
      <c r="I112" s="378"/>
      <c r="J112" s="400"/>
      <c r="K112" s="403" t="s">
        <v>11</v>
      </c>
      <c r="L112" s="378"/>
      <c r="M112" s="378"/>
      <c r="N112" s="400"/>
      <c r="O112" s="462"/>
      <c r="P112" s="463"/>
      <c r="Q112" s="463"/>
      <c r="R112" s="463"/>
      <c r="S112" s="463"/>
      <c r="T112" s="463"/>
      <c r="U112" s="463"/>
      <c r="V112" s="464"/>
      <c r="W112" s="468" t="s">
        <v>12</v>
      </c>
      <c r="X112" s="331"/>
      <c r="Y112" s="331"/>
      <c r="Z112" s="331"/>
      <c r="AA112" s="469"/>
      <c r="AB112" s="403" t="s">
        <v>13</v>
      </c>
      <c r="AC112" s="378"/>
      <c r="AD112" s="409"/>
      <c r="AE112" s="142"/>
      <c r="AF112" s="19"/>
      <c r="AG112" s="19"/>
      <c r="AH112" s="19"/>
      <c r="AI112" s="19"/>
      <c r="AJ112"/>
      <c r="AK112"/>
      <c r="AL112"/>
      <c r="AM112"/>
      <c r="AN112"/>
      <c r="AO112"/>
      <c r="AP112"/>
      <c r="AQ112"/>
      <c r="AR112"/>
      <c r="AS112"/>
      <c r="AT112"/>
      <c r="AU112"/>
    </row>
    <row r="113" spans="1:47" ht="24" customHeight="1">
      <c r="A113" s="142"/>
      <c r="B113" s="210">
        <v>1</v>
      </c>
      <c r="C113" s="436">
        <f>C39</f>
        <v>0</v>
      </c>
      <c r="D113" s="437"/>
      <c r="E113" s="437"/>
      <c r="F113" s="438"/>
      <c r="G113" s="436">
        <f>G39</f>
        <v>0</v>
      </c>
      <c r="H113" s="437"/>
      <c r="I113" s="437"/>
      <c r="J113" s="438"/>
      <c r="K113" s="436">
        <f>K39</f>
        <v>0</v>
      </c>
      <c r="L113" s="437"/>
      <c r="M113" s="437"/>
      <c r="N113" s="438"/>
      <c r="O113" s="439">
        <f>O39</f>
        <v>0</v>
      </c>
      <c r="P113" s="440"/>
      <c r="Q113" s="440"/>
      <c r="R113" s="440"/>
      <c r="S113" s="440"/>
      <c r="T113" s="440"/>
      <c r="U113" s="440"/>
      <c r="V113" s="441"/>
      <c r="W113" s="294"/>
      <c r="X113" s="194"/>
      <c r="Y113" s="194"/>
      <c r="Z113" s="194"/>
      <c r="AA113" s="194"/>
      <c r="AB113" s="294"/>
      <c r="AC113" s="194"/>
      <c r="AD113" s="295"/>
      <c r="AE113" s="142"/>
      <c r="AF113" s="19"/>
      <c r="AG113" s="19"/>
      <c r="AH113" s="19"/>
      <c r="AI113" s="19"/>
      <c r="AJ113"/>
      <c r="AK113"/>
      <c r="AL113"/>
      <c r="AM113"/>
      <c r="AN113"/>
      <c r="AO113"/>
      <c r="AP113"/>
      <c r="AQ113"/>
      <c r="AR113"/>
      <c r="AS113"/>
      <c r="AT113"/>
      <c r="AU113"/>
    </row>
    <row r="114" spans="1:47" ht="24" customHeight="1">
      <c r="A114" s="142"/>
      <c r="B114" s="210">
        <v>2</v>
      </c>
      <c r="C114" s="442">
        <f>C40</f>
        <v>0</v>
      </c>
      <c r="D114" s="443"/>
      <c r="E114" s="443"/>
      <c r="F114" s="444"/>
      <c r="G114" s="442">
        <f>G40</f>
        <v>0</v>
      </c>
      <c r="H114" s="443"/>
      <c r="I114" s="443"/>
      <c r="J114" s="444"/>
      <c r="K114" s="442">
        <f>K40</f>
        <v>0</v>
      </c>
      <c r="L114" s="443"/>
      <c r="M114" s="443"/>
      <c r="N114" s="444"/>
      <c r="O114" s="439">
        <f>O40</f>
        <v>0</v>
      </c>
      <c r="P114" s="440"/>
      <c r="Q114" s="440"/>
      <c r="R114" s="440"/>
      <c r="S114" s="440"/>
      <c r="T114" s="440"/>
      <c r="U114" s="440"/>
      <c r="V114" s="441"/>
      <c r="W114" s="445">
        <f>W40</f>
        <v>0</v>
      </c>
      <c r="X114" s="446"/>
      <c r="Y114" s="446"/>
      <c r="Z114" s="446"/>
      <c r="AA114" s="447"/>
      <c r="AB114" s="383">
        <f>AB40</f>
        <v>0</v>
      </c>
      <c r="AC114" s="384"/>
      <c r="AD114" s="385"/>
      <c r="AE114" s="142"/>
      <c r="AG114"/>
      <c r="AH114"/>
      <c r="AI114"/>
      <c r="AJ114"/>
      <c r="AK114"/>
      <c r="AL114"/>
      <c r="AM114"/>
      <c r="AN114"/>
      <c r="AO114"/>
      <c r="AP114"/>
      <c r="AQ114"/>
      <c r="AR114"/>
      <c r="AS114"/>
      <c r="AT114"/>
      <c r="AU114"/>
    </row>
    <row r="115" spans="1:47" ht="24" customHeight="1">
      <c r="A115" s="142"/>
      <c r="B115" s="209">
        <v>3</v>
      </c>
      <c r="C115" s="389">
        <f>C41</f>
        <v>0</v>
      </c>
      <c r="D115" s="390"/>
      <c r="E115" s="390"/>
      <c r="F115" s="391"/>
      <c r="G115" s="389">
        <f>G41</f>
        <v>0</v>
      </c>
      <c r="H115" s="390"/>
      <c r="I115" s="390"/>
      <c r="J115" s="391"/>
      <c r="K115" s="389">
        <f>K41</f>
        <v>0</v>
      </c>
      <c r="L115" s="390"/>
      <c r="M115" s="390"/>
      <c r="N115" s="391"/>
      <c r="O115" s="392">
        <f>O41</f>
        <v>0</v>
      </c>
      <c r="P115" s="393"/>
      <c r="Q115" s="393"/>
      <c r="R115" s="393"/>
      <c r="S115" s="393"/>
      <c r="T115" s="393"/>
      <c r="U115" s="393"/>
      <c r="V115" s="393"/>
      <c r="W115" s="150"/>
      <c r="X115" s="151"/>
      <c r="Y115" s="151"/>
      <c r="Z115" s="151"/>
      <c r="AA115" s="151"/>
      <c r="AB115" s="386"/>
      <c r="AC115" s="387"/>
      <c r="AD115" s="388"/>
      <c r="AE115" s="142"/>
      <c r="AF115" s="19"/>
      <c r="AG115" s="19"/>
      <c r="AH115"/>
      <c r="AI115"/>
      <c r="AJ115"/>
      <c r="AK115"/>
      <c r="AL115"/>
      <c r="AM115"/>
      <c r="AN115"/>
      <c r="AO115"/>
      <c r="AP115"/>
      <c r="AQ115"/>
      <c r="AR115"/>
      <c r="AS115"/>
      <c r="AT115"/>
      <c r="AU115"/>
    </row>
    <row r="116" spans="1:47" ht="24.75" customHeight="1">
      <c r="A116" s="142"/>
      <c r="B116" s="143"/>
      <c r="C116" s="143"/>
      <c r="D116" s="162"/>
      <c r="E116" s="145"/>
      <c r="F116" s="147"/>
      <c r="G116" s="147"/>
      <c r="H116" s="143"/>
      <c r="I116" s="143"/>
      <c r="J116" s="143"/>
      <c r="K116" s="211"/>
      <c r="L116" s="143"/>
      <c r="M116" s="143"/>
      <c r="N116" s="143"/>
      <c r="O116" s="275" t="s">
        <v>81</v>
      </c>
      <c r="P116" s="275"/>
      <c r="Q116" s="275"/>
      <c r="R116" s="275"/>
      <c r="S116" s="275"/>
      <c r="T116" s="275"/>
      <c r="U116" s="275"/>
      <c r="V116" s="275"/>
      <c r="W116" s="275"/>
      <c r="X116" s="275"/>
      <c r="Y116" s="275"/>
      <c r="Z116" s="275"/>
      <c r="AA116" s="275"/>
      <c r="AB116" s="275"/>
      <c r="AC116" s="275"/>
      <c r="AD116" s="275"/>
      <c r="AE116" s="142"/>
      <c r="AF116" s="19"/>
      <c r="AG116" s="19"/>
      <c r="AH116"/>
      <c r="AI116"/>
      <c r="AJ116"/>
      <c r="AK116"/>
      <c r="AL116"/>
      <c r="AM116"/>
      <c r="AN116"/>
      <c r="AO116"/>
      <c r="AP116"/>
      <c r="AQ116"/>
      <c r="AR116"/>
      <c r="AS116"/>
      <c r="AT116"/>
      <c r="AU116"/>
    </row>
    <row r="117" spans="1:47" ht="12" customHeight="1">
      <c r="A117" s="142"/>
      <c r="B117" s="143"/>
      <c r="C117" s="143"/>
      <c r="D117" s="162"/>
      <c r="E117" s="145"/>
      <c r="F117" s="147"/>
      <c r="G117" s="143" t="s">
        <v>164</v>
      </c>
      <c r="H117" s="143"/>
      <c r="I117" s="143"/>
      <c r="J117" s="143"/>
      <c r="K117" s="211"/>
      <c r="L117" s="143"/>
      <c r="M117" s="143"/>
      <c r="N117" s="143"/>
      <c r="O117" s="143"/>
      <c r="P117" s="143"/>
      <c r="Q117" s="143"/>
      <c r="R117" s="143"/>
      <c r="S117" s="143"/>
      <c r="T117" s="143"/>
      <c r="U117" s="143"/>
      <c r="V117" s="143"/>
      <c r="W117" s="212"/>
      <c r="X117" s="143"/>
      <c r="Y117" s="143"/>
      <c r="Z117" s="143"/>
      <c r="AA117" s="212"/>
      <c r="AB117" s="143"/>
      <c r="AC117" s="143"/>
      <c r="AD117" s="167" t="str">
        <f>AD43</f>
        <v>令和6年7月1日改定</v>
      </c>
      <c r="AE117" s="142"/>
      <c r="AF117" s="19"/>
      <c r="AG117" s="19"/>
      <c r="AH117"/>
      <c r="AI117"/>
      <c r="AJ117"/>
      <c r="AK117"/>
      <c r="AL117"/>
      <c r="AM117"/>
      <c r="AN117"/>
      <c r="AO117"/>
      <c r="AP117"/>
      <c r="AQ117"/>
      <c r="AR117"/>
      <c r="AS117"/>
      <c r="AT117"/>
      <c r="AU117"/>
    </row>
    <row r="118" spans="1:47" ht="15" customHeight="1">
      <c r="A118" s="142"/>
      <c r="B118" s="394" t="s">
        <v>18</v>
      </c>
      <c r="C118" s="208"/>
      <c r="D118" s="148"/>
      <c r="E118" s="149"/>
      <c r="F118" s="213"/>
      <c r="G118" s="397" t="s">
        <v>20</v>
      </c>
      <c r="H118" s="398"/>
      <c r="I118" s="401" t="s">
        <v>52</v>
      </c>
      <c r="J118" s="402"/>
      <c r="K118" s="402"/>
      <c r="L118" s="402"/>
      <c r="M118" s="402"/>
      <c r="N118" s="402"/>
      <c r="O118" s="402"/>
      <c r="P118" s="402"/>
      <c r="Q118" s="398"/>
      <c r="R118" s="401" t="s">
        <v>51</v>
      </c>
      <c r="S118" s="402"/>
      <c r="T118" s="402"/>
      <c r="U118" s="398"/>
      <c r="V118" s="404" t="s">
        <v>21</v>
      </c>
      <c r="W118" s="406" t="s">
        <v>170</v>
      </c>
      <c r="X118" s="406"/>
      <c r="Y118" s="406"/>
      <c r="Z118" s="407"/>
      <c r="AA118" s="404" t="s">
        <v>22</v>
      </c>
      <c r="AB118" s="401" t="s">
        <v>23</v>
      </c>
      <c r="AC118" s="402"/>
      <c r="AD118" s="408"/>
      <c r="AE118" s="142"/>
      <c r="AG118"/>
      <c r="AH118"/>
      <c r="AI118"/>
      <c r="AJ118"/>
      <c r="AK118"/>
      <c r="AL118"/>
      <c r="AM118"/>
      <c r="AN118"/>
      <c r="AO118"/>
      <c r="AP118"/>
      <c r="AQ118"/>
      <c r="AR118"/>
      <c r="AS118"/>
      <c r="AT118"/>
      <c r="AU118"/>
    </row>
    <row r="119" spans="1:47" ht="15" customHeight="1">
      <c r="A119" s="142"/>
      <c r="B119" s="395"/>
      <c r="C119" s="403" t="s">
        <v>19</v>
      </c>
      <c r="D119" s="378"/>
      <c r="E119" s="409"/>
      <c r="F119" s="214"/>
      <c r="G119" s="399"/>
      <c r="H119" s="400"/>
      <c r="I119" s="403"/>
      <c r="J119" s="378"/>
      <c r="K119" s="378"/>
      <c r="L119" s="378"/>
      <c r="M119" s="378"/>
      <c r="N119" s="378"/>
      <c r="O119" s="378"/>
      <c r="P119" s="378"/>
      <c r="Q119" s="400"/>
      <c r="R119" s="403"/>
      <c r="S119" s="378"/>
      <c r="T119" s="378"/>
      <c r="U119" s="400"/>
      <c r="V119" s="405"/>
      <c r="W119" s="413" t="s">
        <v>24</v>
      </c>
      <c r="X119" s="413"/>
      <c r="Y119" s="413"/>
      <c r="Z119" s="414"/>
      <c r="AA119" s="405"/>
      <c r="AB119" s="403"/>
      <c r="AC119" s="378"/>
      <c r="AD119" s="409"/>
      <c r="AE119" s="142"/>
      <c r="AG119"/>
      <c r="AH119"/>
      <c r="AI119"/>
      <c r="AJ119"/>
      <c r="AK119"/>
      <c r="AL119"/>
      <c r="AM119"/>
      <c r="AN119"/>
      <c r="AO119"/>
      <c r="AP119"/>
      <c r="AQ119"/>
      <c r="AR119"/>
      <c r="AS119"/>
      <c r="AT119"/>
      <c r="AU119"/>
    </row>
    <row r="120" spans="1:47" ht="20.100000000000001" customHeight="1">
      <c r="A120" s="142"/>
      <c r="B120" s="396"/>
      <c r="C120" s="410"/>
      <c r="D120" s="411"/>
      <c r="E120" s="412"/>
      <c r="F120" s="214"/>
      <c r="G120" s="415" t="s">
        <v>64</v>
      </c>
      <c r="H120" s="330"/>
      <c r="I120" s="335" t="s">
        <v>53</v>
      </c>
      <c r="J120" s="336"/>
      <c r="K120" s="336"/>
      <c r="L120" s="336"/>
      <c r="M120" s="336"/>
      <c r="N120" s="336"/>
      <c r="O120" s="336"/>
      <c r="P120" s="336"/>
      <c r="Q120" s="338"/>
      <c r="R120" s="420"/>
      <c r="S120" s="421"/>
      <c r="T120" s="421"/>
      <c r="U120" s="422"/>
      <c r="V120" s="215" t="s">
        <v>56</v>
      </c>
      <c r="W120" s="342">
        <f t="shared" ref="W120:W126" si="2">W46</f>
        <v>400</v>
      </c>
      <c r="X120" s="343"/>
      <c r="Y120" s="343"/>
      <c r="Z120" s="344"/>
      <c r="AA120" s="279">
        <f t="shared" ref="AA120:AB126" si="3">AA46</f>
        <v>0</v>
      </c>
      <c r="AB120" s="429">
        <f t="shared" si="3"/>
        <v>0</v>
      </c>
      <c r="AC120" s="430"/>
      <c r="AD120" s="431"/>
      <c r="AE120" s="142"/>
      <c r="AG120"/>
      <c r="AH120"/>
      <c r="AI120"/>
      <c r="AJ120"/>
      <c r="AK120"/>
      <c r="AL120"/>
      <c r="AM120"/>
      <c r="AN120"/>
      <c r="AO120"/>
      <c r="AP120"/>
      <c r="AQ120"/>
      <c r="AR120"/>
      <c r="AS120"/>
      <c r="AT120"/>
      <c r="AU120"/>
    </row>
    <row r="121" spans="1:47" ht="20.100000000000001" customHeight="1">
      <c r="A121" s="142"/>
      <c r="B121" s="432">
        <v>1</v>
      </c>
      <c r="C121" s="433">
        <f>C47</f>
        <v>0</v>
      </c>
      <c r="D121" s="434"/>
      <c r="E121" s="435"/>
      <c r="F121" s="214"/>
      <c r="G121" s="416"/>
      <c r="H121" s="417"/>
      <c r="I121" s="335" t="s">
        <v>54</v>
      </c>
      <c r="J121" s="336"/>
      <c r="K121" s="336"/>
      <c r="L121" s="336"/>
      <c r="M121" s="336"/>
      <c r="N121" s="336"/>
      <c r="O121" s="336"/>
      <c r="P121" s="336"/>
      <c r="Q121" s="338"/>
      <c r="R121" s="423"/>
      <c r="S121" s="424"/>
      <c r="T121" s="424"/>
      <c r="U121" s="425"/>
      <c r="V121" s="215" t="s">
        <v>57</v>
      </c>
      <c r="W121" s="342">
        <f t="shared" si="2"/>
        <v>800</v>
      </c>
      <c r="X121" s="343"/>
      <c r="Y121" s="343"/>
      <c r="Z121" s="344"/>
      <c r="AA121" s="279">
        <f t="shared" si="3"/>
        <v>0</v>
      </c>
      <c r="AB121" s="355">
        <f t="shared" si="3"/>
        <v>0</v>
      </c>
      <c r="AC121" s="356"/>
      <c r="AD121" s="357"/>
      <c r="AE121" s="142"/>
      <c r="AG121"/>
      <c r="AH121"/>
      <c r="AI121"/>
      <c r="AJ121"/>
      <c r="AK121"/>
      <c r="AL121"/>
      <c r="AM121"/>
      <c r="AN121"/>
      <c r="AO121"/>
      <c r="AP121"/>
      <c r="AQ121"/>
      <c r="AR121"/>
      <c r="AS121"/>
      <c r="AT121"/>
      <c r="AU121"/>
    </row>
    <row r="122" spans="1:47" ht="20.100000000000001" customHeight="1">
      <c r="A122" s="142"/>
      <c r="B122" s="313"/>
      <c r="C122" s="318"/>
      <c r="D122" s="319"/>
      <c r="E122" s="320"/>
      <c r="F122" s="214"/>
      <c r="G122" s="416"/>
      <c r="H122" s="417"/>
      <c r="I122" s="335" t="s">
        <v>55</v>
      </c>
      <c r="J122" s="336"/>
      <c r="K122" s="336"/>
      <c r="L122" s="336"/>
      <c r="M122" s="336"/>
      <c r="N122" s="336"/>
      <c r="O122" s="336"/>
      <c r="P122" s="336"/>
      <c r="Q122" s="338"/>
      <c r="R122" s="426"/>
      <c r="S122" s="427"/>
      <c r="T122" s="427"/>
      <c r="U122" s="428"/>
      <c r="V122" s="215" t="s">
        <v>58</v>
      </c>
      <c r="W122" s="342">
        <f t="shared" si="2"/>
        <v>900</v>
      </c>
      <c r="X122" s="343"/>
      <c r="Y122" s="343"/>
      <c r="Z122" s="344"/>
      <c r="AA122" s="279">
        <f t="shared" si="3"/>
        <v>0</v>
      </c>
      <c r="AB122" s="355">
        <f t="shared" si="3"/>
        <v>0</v>
      </c>
      <c r="AC122" s="356"/>
      <c r="AD122" s="357"/>
      <c r="AE122" s="142"/>
      <c r="AG122"/>
      <c r="AH122"/>
      <c r="AI122"/>
      <c r="AJ122"/>
      <c r="AK122"/>
      <c r="AL122"/>
      <c r="AM122"/>
      <c r="AN122"/>
      <c r="AO122"/>
      <c r="AP122"/>
      <c r="AQ122"/>
      <c r="AR122"/>
      <c r="AS122"/>
      <c r="AT122"/>
      <c r="AU122"/>
    </row>
    <row r="123" spans="1:47" ht="20.100000000000001" customHeight="1">
      <c r="A123" s="142"/>
      <c r="B123" s="379"/>
      <c r="C123" s="380"/>
      <c r="D123" s="381"/>
      <c r="E123" s="382"/>
      <c r="F123" s="214"/>
      <c r="G123" s="416"/>
      <c r="H123" s="417"/>
      <c r="I123" s="335" t="s">
        <v>80</v>
      </c>
      <c r="J123" s="336"/>
      <c r="K123" s="336"/>
      <c r="L123" s="336"/>
      <c r="M123" s="336"/>
      <c r="N123" s="336"/>
      <c r="O123" s="336"/>
      <c r="P123" s="336"/>
      <c r="Q123" s="338"/>
      <c r="R123" s="339" t="s">
        <v>66</v>
      </c>
      <c r="S123" s="340"/>
      <c r="T123" s="340"/>
      <c r="U123" s="341"/>
      <c r="V123" s="215" t="s">
        <v>59</v>
      </c>
      <c r="W123" s="342">
        <f t="shared" si="2"/>
        <v>600</v>
      </c>
      <c r="X123" s="343"/>
      <c r="Y123" s="343"/>
      <c r="Z123" s="344"/>
      <c r="AA123" s="279">
        <f t="shared" si="3"/>
        <v>0</v>
      </c>
      <c r="AB123" s="355">
        <f t="shared" si="3"/>
        <v>0</v>
      </c>
      <c r="AC123" s="356"/>
      <c r="AD123" s="357"/>
      <c r="AE123" s="142"/>
      <c r="AG123"/>
      <c r="AH123"/>
      <c r="AI123"/>
      <c r="AJ123"/>
      <c r="AK123"/>
      <c r="AL123"/>
      <c r="AM123"/>
      <c r="AN123"/>
      <c r="AO123"/>
      <c r="AP123"/>
      <c r="AQ123"/>
      <c r="AR123"/>
      <c r="AS123"/>
      <c r="AT123"/>
      <c r="AU123"/>
    </row>
    <row r="124" spans="1:47" ht="20.100000000000001" customHeight="1">
      <c r="A124" s="142"/>
      <c r="B124" s="312">
        <v>2</v>
      </c>
      <c r="C124" s="315">
        <f>C50</f>
        <v>0</v>
      </c>
      <c r="D124" s="316"/>
      <c r="E124" s="317"/>
      <c r="F124" s="214"/>
      <c r="G124" s="416"/>
      <c r="H124" s="417"/>
      <c r="I124" s="335" t="s">
        <v>79</v>
      </c>
      <c r="J124" s="336"/>
      <c r="K124" s="336"/>
      <c r="L124" s="336"/>
      <c r="M124" s="336"/>
      <c r="N124" s="336"/>
      <c r="O124" s="336"/>
      <c r="P124" s="336"/>
      <c r="Q124" s="338"/>
      <c r="R124" s="339" t="s">
        <v>67</v>
      </c>
      <c r="S124" s="340"/>
      <c r="T124" s="340"/>
      <c r="U124" s="341"/>
      <c r="V124" s="215" t="s">
        <v>60</v>
      </c>
      <c r="W124" s="342">
        <f t="shared" si="2"/>
        <v>2800</v>
      </c>
      <c r="X124" s="343"/>
      <c r="Y124" s="343"/>
      <c r="Z124" s="344"/>
      <c r="AA124" s="279">
        <f t="shared" si="3"/>
        <v>0</v>
      </c>
      <c r="AB124" s="355">
        <f t="shared" si="3"/>
        <v>0</v>
      </c>
      <c r="AC124" s="356"/>
      <c r="AD124" s="357"/>
      <c r="AE124" s="142"/>
      <c r="AG124"/>
      <c r="AH124"/>
      <c r="AI124"/>
      <c r="AJ124" s="28"/>
      <c r="AK124"/>
      <c r="AL124"/>
      <c r="AM124"/>
      <c r="AN124"/>
      <c r="AO124"/>
      <c r="AP124"/>
      <c r="AQ124"/>
      <c r="AR124"/>
      <c r="AS124"/>
      <c r="AT124"/>
      <c r="AU124"/>
    </row>
    <row r="125" spans="1:47" ht="20.100000000000001" customHeight="1">
      <c r="A125" s="142"/>
      <c r="B125" s="313"/>
      <c r="C125" s="318"/>
      <c r="D125" s="319"/>
      <c r="E125" s="320"/>
      <c r="F125" s="216"/>
      <c r="G125" s="416"/>
      <c r="H125" s="417"/>
      <c r="I125" s="335" t="s">
        <v>61</v>
      </c>
      <c r="J125" s="336"/>
      <c r="K125" s="336"/>
      <c r="L125" s="336"/>
      <c r="M125" s="336"/>
      <c r="N125" s="336"/>
      <c r="O125" s="336"/>
      <c r="P125" s="336"/>
      <c r="Q125" s="338"/>
      <c r="R125" s="339" t="s">
        <v>68</v>
      </c>
      <c r="S125" s="340"/>
      <c r="T125" s="340"/>
      <c r="U125" s="341"/>
      <c r="V125" s="215" t="s">
        <v>62</v>
      </c>
      <c r="W125" s="342">
        <f t="shared" si="2"/>
        <v>12600</v>
      </c>
      <c r="X125" s="343"/>
      <c r="Y125" s="343"/>
      <c r="Z125" s="344"/>
      <c r="AA125" s="279">
        <f t="shared" si="3"/>
        <v>0</v>
      </c>
      <c r="AB125" s="355">
        <f t="shared" si="3"/>
        <v>0</v>
      </c>
      <c r="AC125" s="356"/>
      <c r="AD125" s="357"/>
      <c r="AE125" s="142"/>
      <c r="AF125" s="28"/>
      <c r="AG125" s="19"/>
      <c r="AH125" s="28"/>
      <c r="AI125"/>
      <c r="AJ125" s="28"/>
      <c r="AK125"/>
      <c r="AL125"/>
      <c r="AM125"/>
      <c r="AN125"/>
      <c r="AO125"/>
      <c r="AP125"/>
      <c r="AQ125"/>
      <c r="AR125"/>
      <c r="AS125"/>
      <c r="AT125"/>
      <c r="AU125"/>
    </row>
    <row r="126" spans="1:47" ht="20.100000000000001" customHeight="1">
      <c r="A126" s="142"/>
      <c r="B126" s="379"/>
      <c r="C126" s="380"/>
      <c r="D126" s="381"/>
      <c r="E126" s="382"/>
      <c r="F126" s="214"/>
      <c r="G126" s="416"/>
      <c r="H126" s="417"/>
      <c r="I126" s="335" t="s">
        <v>78</v>
      </c>
      <c r="J126" s="336"/>
      <c r="K126" s="336"/>
      <c r="L126" s="336"/>
      <c r="M126" s="336"/>
      <c r="N126" s="336"/>
      <c r="O126" s="337"/>
      <c r="P126" s="336"/>
      <c r="Q126" s="338"/>
      <c r="R126" s="339" t="s">
        <v>69</v>
      </c>
      <c r="S126" s="340"/>
      <c r="T126" s="340"/>
      <c r="U126" s="341"/>
      <c r="V126" s="215" t="s">
        <v>63</v>
      </c>
      <c r="W126" s="342">
        <f t="shared" si="2"/>
        <v>5000</v>
      </c>
      <c r="X126" s="343"/>
      <c r="Y126" s="343"/>
      <c r="Z126" s="344"/>
      <c r="AA126" s="279">
        <f t="shared" si="3"/>
        <v>0</v>
      </c>
      <c r="AB126" s="355">
        <f t="shared" si="3"/>
        <v>0</v>
      </c>
      <c r="AC126" s="356"/>
      <c r="AD126" s="357"/>
      <c r="AE126" s="142"/>
      <c r="AF126" s="28"/>
      <c r="AG126" s="19"/>
      <c r="AH126" s="30"/>
      <c r="AI126" s="30"/>
      <c r="AJ126" s="28"/>
      <c r="AK126"/>
      <c r="AL126"/>
      <c r="AM126"/>
      <c r="AN126"/>
      <c r="AO126"/>
      <c r="AP126"/>
      <c r="AQ126"/>
      <c r="AR126"/>
      <c r="AS126"/>
      <c r="AT126"/>
      <c r="AU126"/>
    </row>
    <row r="127" spans="1:47" ht="20.100000000000001" customHeight="1">
      <c r="A127" s="142"/>
      <c r="B127" s="312">
        <v>3</v>
      </c>
      <c r="C127" s="315">
        <f>C53</f>
        <v>0</v>
      </c>
      <c r="D127" s="316"/>
      <c r="E127" s="317"/>
      <c r="F127" s="143"/>
      <c r="G127" s="416"/>
      <c r="H127" s="417"/>
      <c r="I127" s="358" t="s">
        <v>159</v>
      </c>
      <c r="J127" s="359"/>
      <c r="K127" s="359"/>
      <c r="L127" s="359"/>
      <c r="M127" s="359"/>
      <c r="N127" s="359"/>
      <c r="O127" s="277">
        <f>O53</f>
        <v>0</v>
      </c>
      <c r="P127" s="302" t="s">
        <v>160</v>
      </c>
      <c r="Q127" s="162" t="s">
        <v>169</v>
      </c>
      <c r="R127" s="91"/>
      <c r="S127" s="91"/>
      <c r="T127" s="91"/>
      <c r="U127" s="91"/>
      <c r="V127" s="91"/>
      <c r="W127" s="91"/>
      <c r="X127" s="91"/>
      <c r="Y127" s="91"/>
      <c r="Z127" s="91"/>
      <c r="AA127" s="254"/>
      <c r="AB127" s="345" t="s">
        <v>161</v>
      </c>
      <c r="AC127" s="346"/>
      <c r="AD127" s="347"/>
      <c r="AE127" s="142"/>
      <c r="AG127"/>
      <c r="AH127"/>
      <c r="AI127"/>
      <c r="AJ127" s="31"/>
      <c r="AK127"/>
      <c r="AL127"/>
      <c r="AM127"/>
      <c r="AN127"/>
      <c r="AO127"/>
      <c r="AP127"/>
      <c r="AQ127"/>
      <c r="AR127"/>
      <c r="AS127"/>
      <c r="AT127"/>
      <c r="AU127"/>
    </row>
    <row r="128" spans="1:47" ht="20.100000000000001" customHeight="1">
      <c r="A128" s="142"/>
      <c r="B128" s="313"/>
      <c r="C128" s="318"/>
      <c r="D128" s="319"/>
      <c r="E128" s="320"/>
      <c r="F128" s="143"/>
      <c r="G128" s="418"/>
      <c r="H128" s="419"/>
      <c r="I128" s="348" t="s">
        <v>162</v>
      </c>
      <c r="J128" s="349"/>
      <c r="K128" s="349"/>
      <c r="L128" s="349"/>
      <c r="M128" s="349"/>
      <c r="N128" s="349"/>
      <c r="O128" s="350"/>
      <c r="P128" s="349"/>
      <c r="Q128" s="351"/>
      <c r="R128" s="360" t="s">
        <v>163</v>
      </c>
      <c r="S128" s="361"/>
      <c r="T128" s="361"/>
      <c r="U128" s="361"/>
      <c r="V128" s="362"/>
      <c r="W128" s="352">
        <v>500</v>
      </c>
      <c r="X128" s="353"/>
      <c r="Y128" s="353"/>
      <c r="Z128" s="354"/>
      <c r="AA128" s="73" t="str">
        <f>AA54</f>
        <v/>
      </c>
      <c r="AB128" s="355" t="str">
        <f>AB54</f>
        <v/>
      </c>
      <c r="AC128" s="356"/>
      <c r="AD128" s="357"/>
      <c r="AE128" s="142"/>
      <c r="AG128"/>
      <c r="AH128"/>
      <c r="AI128"/>
      <c r="AJ128"/>
      <c r="AK128"/>
      <c r="AL128"/>
      <c r="AM128"/>
      <c r="AN128"/>
      <c r="AO128"/>
      <c r="AP128"/>
      <c r="AQ128"/>
      <c r="AR128"/>
      <c r="AS128"/>
      <c r="AT128"/>
      <c r="AU128"/>
    </row>
    <row r="129" spans="1:47" ht="20.100000000000001" customHeight="1">
      <c r="A129" s="142"/>
      <c r="B129" s="314"/>
      <c r="C129" s="321"/>
      <c r="D129" s="322"/>
      <c r="E129" s="323"/>
      <c r="F129" s="143"/>
      <c r="G129" s="143"/>
      <c r="H129" s="143"/>
      <c r="I129" s="143"/>
      <c r="J129" s="217"/>
      <c r="K129" s="218"/>
      <c r="L129" s="218"/>
      <c r="M129" s="217"/>
      <c r="N129" s="217"/>
      <c r="O129" s="217"/>
      <c r="P129" s="217"/>
      <c r="Q129" s="218"/>
      <c r="R129" s="143"/>
      <c r="S129" s="143"/>
      <c r="T129" s="163"/>
      <c r="U129" s="163"/>
      <c r="V129" s="145"/>
      <c r="W129" s="364" t="s">
        <v>167</v>
      </c>
      <c r="X129" s="365"/>
      <c r="Y129" s="365"/>
      <c r="Z129" s="365"/>
      <c r="AA129" s="366"/>
      <c r="AB129" s="367">
        <f>AB55</f>
        <v>0</v>
      </c>
      <c r="AC129" s="367"/>
      <c r="AD129" s="368"/>
      <c r="AE129" s="142"/>
      <c r="AG129"/>
      <c r="AH129"/>
      <c r="AI129"/>
      <c r="AJ129"/>
      <c r="AK129"/>
      <c r="AL129"/>
      <c r="AM129"/>
      <c r="AN129"/>
      <c r="AO129"/>
      <c r="AP129"/>
      <c r="AQ129"/>
      <c r="AR129"/>
      <c r="AS129"/>
      <c r="AT129"/>
      <c r="AU129"/>
    </row>
    <row r="130" spans="1:47" ht="20.100000000000001" customHeight="1" thickBot="1">
      <c r="A130" s="142"/>
      <c r="B130" s="145"/>
      <c r="C130" s="154"/>
      <c r="D130" s="143"/>
      <c r="E130" s="217"/>
      <c r="F130" s="217"/>
      <c r="G130" s="217"/>
      <c r="H130" s="217"/>
      <c r="I130" s="217"/>
      <c r="J130" s="143"/>
      <c r="K130" s="217"/>
      <c r="L130" s="217"/>
      <c r="M130" s="217"/>
      <c r="N130" s="217"/>
      <c r="O130" s="217"/>
      <c r="P130" s="217"/>
      <c r="Q130" s="217"/>
      <c r="R130" s="143"/>
      <c r="S130" s="143"/>
      <c r="T130" s="163"/>
      <c r="U130" s="163"/>
      <c r="V130" s="145"/>
      <c r="W130" s="364" t="s">
        <v>158</v>
      </c>
      <c r="X130" s="365"/>
      <c r="Y130" s="365"/>
      <c r="Z130" s="365"/>
      <c r="AA130" s="366"/>
      <c r="AB130" s="369">
        <f t="shared" ref="AB130:AB131" si="4">AB56</f>
        <v>0</v>
      </c>
      <c r="AC130" s="370"/>
      <c r="AD130" s="371"/>
      <c r="AE130" s="142"/>
      <c r="AF130" s="14"/>
      <c r="AG130" s="32"/>
      <c r="AH130" s="32"/>
      <c r="AI130"/>
      <c r="AJ130" s="14"/>
      <c r="AK130"/>
      <c r="AL130"/>
      <c r="AM130"/>
      <c r="AN130"/>
      <c r="AO130"/>
      <c r="AP130"/>
      <c r="AQ130"/>
      <c r="AR130"/>
      <c r="AS130"/>
      <c r="AT130"/>
      <c r="AU130"/>
    </row>
    <row r="131" spans="1:47" ht="24" customHeight="1" thickBot="1">
      <c r="A131" s="142"/>
      <c r="B131" s="143"/>
      <c r="C131" s="154" t="s">
        <v>97</v>
      </c>
      <c r="D131" s="143"/>
      <c r="E131" s="143"/>
      <c r="F131" s="143"/>
      <c r="G131" s="143"/>
      <c r="H131" s="143"/>
      <c r="I131" s="143"/>
      <c r="J131" s="143" t="s">
        <v>98</v>
      </c>
      <c r="K131" s="143"/>
      <c r="L131" s="143"/>
      <c r="M131" s="143"/>
      <c r="N131" s="143"/>
      <c r="O131" s="143"/>
      <c r="P131" s="143"/>
      <c r="Q131" s="143"/>
      <c r="R131" s="143" t="s">
        <v>99</v>
      </c>
      <c r="S131" s="143"/>
      <c r="T131" s="143"/>
      <c r="U131" s="143"/>
      <c r="V131" s="143"/>
      <c r="W131" s="372" t="s">
        <v>168</v>
      </c>
      <c r="X131" s="373"/>
      <c r="Y131" s="373"/>
      <c r="Z131" s="373"/>
      <c r="AA131" s="374"/>
      <c r="AB131" s="375">
        <f t="shared" si="4"/>
        <v>0</v>
      </c>
      <c r="AC131" s="375"/>
      <c r="AD131" s="376"/>
      <c r="AE131" s="142"/>
      <c r="AF131" s="14"/>
      <c r="AG131" s="32"/>
      <c r="AH131" s="32"/>
      <c r="AI131"/>
      <c r="AJ131" s="14"/>
      <c r="AK131"/>
      <c r="AL131"/>
      <c r="AM131"/>
      <c r="AN131"/>
      <c r="AO131"/>
      <c r="AP131"/>
      <c r="AQ131"/>
      <c r="AR131"/>
      <c r="AS131"/>
      <c r="AT131"/>
      <c r="AU131"/>
    </row>
    <row r="132" spans="1:47" ht="18.75" customHeight="1">
      <c r="A132" s="142"/>
      <c r="B132" s="143"/>
      <c r="C132" s="143"/>
      <c r="D132" s="143"/>
      <c r="E132" s="143"/>
      <c r="F132" s="145"/>
      <c r="G132" s="147"/>
      <c r="H132" s="143"/>
      <c r="I132" s="143"/>
      <c r="J132" s="143"/>
      <c r="K132" s="143"/>
      <c r="L132" s="143"/>
      <c r="M132" s="162"/>
      <c r="N132" s="145"/>
      <c r="O132" s="143"/>
      <c r="P132" s="143"/>
      <c r="Q132" s="143"/>
      <c r="R132" s="143"/>
      <c r="S132" s="143"/>
      <c r="T132" s="145"/>
      <c r="U132" s="145"/>
      <c r="V132" s="143"/>
      <c r="W132" s="301"/>
      <c r="X132" s="301"/>
      <c r="Y132" s="301"/>
      <c r="Z132" s="301"/>
      <c r="AA132" s="301"/>
      <c r="AB132" s="298"/>
      <c r="AC132" s="298"/>
      <c r="AD132" s="298"/>
      <c r="AE132" s="142"/>
      <c r="AF132" s="14"/>
      <c r="AG132" s="32"/>
      <c r="AH132" s="32"/>
      <c r="AI132"/>
      <c r="AJ132" s="14"/>
      <c r="AK132"/>
      <c r="AL132"/>
      <c r="AM132"/>
      <c r="AN132"/>
      <c r="AO132"/>
      <c r="AP132"/>
      <c r="AQ132"/>
      <c r="AR132"/>
      <c r="AS132"/>
      <c r="AT132"/>
      <c r="AU132"/>
    </row>
    <row r="133" spans="1:47" ht="9" customHeight="1">
      <c r="A133" s="142"/>
      <c r="B133" s="143"/>
      <c r="C133" s="143"/>
      <c r="D133" s="143"/>
      <c r="E133" s="143"/>
      <c r="F133" s="145"/>
      <c r="G133" s="147"/>
      <c r="H133" s="143"/>
      <c r="I133" s="143"/>
      <c r="J133" s="143"/>
      <c r="K133" s="143"/>
      <c r="L133" s="143"/>
      <c r="M133" s="162"/>
      <c r="N133" s="145"/>
      <c r="O133" s="143"/>
      <c r="P133" s="143"/>
      <c r="Q133" s="143"/>
      <c r="R133" s="143"/>
      <c r="S133" s="143"/>
      <c r="T133" s="145"/>
      <c r="U133" s="145"/>
      <c r="V133" s="143"/>
      <c r="W133" s="377"/>
      <c r="X133" s="377"/>
      <c r="Y133" s="377"/>
      <c r="Z133" s="377"/>
      <c r="AA133" s="377"/>
      <c r="AB133" s="378"/>
      <c r="AC133" s="378"/>
      <c r="AD133" s="378"/>
      <c r="AE133" s="142"/>
      <c r="AF133" s="14"/>
      <c r="AG133" s="32"/>
      <c r="AH133" s="32"/>
      <c r="AI133"/>
      <c r="AJ133" s="14"/>
      <c r="AK133"/>
      <c r="AL133"/>
      <c r="AM133"/>
      <c r="AN133"/>
      <c r="AO133"/>
      <c r="AP133"/>
      <c r="AQ133"/>
      <c r="AR133"/>
      <c r="AS133"/>
      <c r="AT133"/>
      <c r="AU133"/>
    </row>
    <row r="134" spans="1:47" ht="15" customHeight="1">
      <c r="A134" s="142"/>
      <c r="B134" s="143"/>
      <c r="C134" s="155" t="s">
        <v>89</v>
      </c>
      <c r="D134" s="143"/>
      <c r="E134" s="143"/>
      <c r="F134" s="145"/>
      <c r="G134" s="165"/>
      <c r="H134" s="145"/>
      <c r="I134" s="145"/>
      <c r="J134" s="162"/>
      <c r="K134" s="143"/>
      <c r="L134" s="143"/>
      <c r="M134" s="143"/>
      <c r="N134" s="145"/>
      <c r="O134" s="165"/>
      <c r="P134" s="165"/>
      <c r="Q134" s="143"/>
      <c r="R134" s="143"/>
      <c r="S134" s="143"/>
      <c r="T134" s="143"/>
      <c r="U134" s="143"/>
      <c r="V134" s="143"/>
      <c r="W134" s="377"/>
      <c r="X134" s="377"/>
      <c r="Y134" s="377"/>
      <c r="Z134" s="377"/>
      <c r="AA134" s="377"/>
      <c r="AB134" s="378"/>
      <c r="AC134" s="378"/>
      <c r="AD134" s="378"/>
      <c r="AE134" s="142"/>
      <c r="AF134" s="14"/>
      <c r="AG134" s="32"/>
      <c r="AH134" s="32"/>
      <c r="AI134"/>
      <c r="AJ134" s="14"/>
      <c r="AK134"/>
      <c r="AL134"/>
      <c r="AM134"/>
      <c r="AN134"/>
      <c r="AO134"/>
      <c r="AP134"/>
      <c r="AQ134"/>
      <c r="AR134"/>
      <c r="AS134"/>
      <c r="AT134"/>
      <c r="AU134"/>
    </row>
    <row r="135" spans="1:47" ht="15" customHeight="1">
      <c r="A135" s="142"/>
      <c r="B135" s="143"/>
      <c r="C135" s="143"/>
      <c r="D135" s="143"/>
      <c r="E135" s="143"/>
      <c r="F135" s="145"/>
      <c r="G135" s="165"/>
      <c r="H135" s="145"/>
      <c r="I135" s="145"/>
      <c r="J135" s="162"/>
      <c r="K135" s="143"/>
      <c r="L135" s="143"/>
      <c r="M135" s="143"/>
      <c r="N135" s="145"/>
      <c r="O135" s="165"/>
      <c r="P135" s="165"/>
      <c r="Q135" s="143"/>
      <c r="R135" s="143"/>
      <c r="S135" s="143"/>
      <c r="T135" s="143"/>
      <c r="U135" s="143"/>
      <c r="V135" s="143"/>
      <c r="W135" s="377"/>
      <c r="X135" s="377"/>
      <c r="Y135" s="377"/>
      <c r="Z135" s="377"/>
      <c r="AA135" s="377"/>
      <c r="AB135" s="378"/>
      <c r="AC135" s="378"/>
      <c r="AD135" s="378"/>
      <c r="AE135" s="142"/>
      <c r="AF135" s="14"/>
      <c r="AG135" s="32"/>
      <c r="AH135" s="32"/>
      <c r="AI135"/>
      <c r="AJ135" s="14"/>
      <c r="AK135"/>
      <c r="AL135"/>
      <c r="AM135"/>
      <c r="AN135"/>
      <c r="AO135"/>
      <c r="AP135"/>
      <c r="AQ135"/>
      <c r="AR135"/>
      <c r="AS135"/>
      <c r="AT135"/>
      <c r="AU135"/>
    </row>
    <row r="136" spans="1:47" ht="15" customHeight="1">
      <c r="A136" s="142"/>
      <c r="B136" s="143"/>
      <c r="C136" s="143"/>
      <c r="D136" s="143"/>
      <c r="E136" s="143"/>
      <c r="F136" s="145"/>
      <c r="G136" s="165"/>
      <c r="H136" s="145"/>
      <c r="I136" s="145"/>
      <c r="J136" s="162"/>
      <c r="K136" s="143"/>
      <c r="L136" s="143"/>
      <c r="M136" s="143"/>
      <c r="N136" s="145"/>
      <c r="O136" s="165"/>
      <c r="P136" s="165"/>
      <c r="Q136" s="143"/>
      <c r="R136" s="143"/>
      <c r="S136" s="143"/>
      <c r="T136" s="143"/>
      <c r="U136" s="143"/>
      <c r="V136" s="143"/>
      <c r="W136" s="377"/>
      <c r="X136" s="377"/>
      <c r="Y136" s="377"/>
      <c r="Z136" s="377"/>
      <c r="AA136" s="377"/>
      <c r="AB136" s="378"/>
      <c r="AC136" s="378"/>
      <c r="AD136" s="378"/>
      <c r="AE136" s="142"/>
      <c r="AF136" s="14"/>
      <c r="AG136" s="32"/>
      <c r="AH136" s="32"/>
      <c r="AI136"/>
      <c r="AJ136" s="14"/>
      <c r="AK136"/>
      <c r="AL136"/>
      <c r="AM136"/>
      <c r="AN136"/>
      <c r="AO136"/>
      <c r="AP136"/>
      <c r="AQ136"/>
      <c r="AR136"/>
      <c r="AS136"/>
      <c r="AT136"/>
      <c r="AU136"/>
    </row>
    <row r="137" spans="1:47" ht="15" customHeight="1">
      <c r="A137" s="142"/>
      <c r="B137" s="143"/>
      <c r="C137" s="143"/>
      <c r="D137" s="143"/>
      <c r="E137" s="143"/>
      <c r="F137" s="145"/>
      <c r="G137" s="165"/>
      <c r="H137" s="145"/>
      <c r="I137" s="145"/>
      <c r="J137" s="162"/>
      <c r="K137" s="143"/>
      <c r="L137" s="143"/>
      <c r="M137" s="143"/>
      <c r="N137" s="145"/>
      <c r="O137" s="165"/>
      <c r="P137" s="165"/>
      <c r="Q137" s="143"/>
      <c r="R137" s="143"/>
      <c r="S137" s="143"/>
      <c r="T137" s="143"/>
      <c r="U137" s="143"/>
      <c r="V137" s="143"/>
      <c r="W137" s="145"/>
      <c r="X137" s="143"/>
      <c r="Y137" s="143"/>
      <c r="Z137" s="143"/>
      <c r="AA137" s="143"/>
      <c r="AB137" s="143"/>
      <c r="AC137" s="143"/>
      <c r="AD137" s="167"/>
      <c r="AE137" s="142"/>
      <c r="AF137" s="14"/>
      <c r="AG137" s="32"/>
      <c r="AH137" s="32"/>
      <c r="AI137"/>
      <c r="AJ137" s="14"/>
      <c r="AK137"/>
      <c r="AL137"/>
      <c r="AM137"/>
      <c r="AN137"/>
      <c r="AO137"/>
      <c r="AP137"/>
      <c r="AQ137"/>
      <c r="AR137"/>
      <c r="AS137"/>
      <c r="AT137"/>
      <c r="AU137"/>
    </row>
    <row r="138" spans="1:47" ht="15" customHeight="1">
      <c r="A138" s="142"/>
      <c r="B138" s="143"/>
      <c r="C138" s="143"/>
      <c r="D138" s="143"/>
      <c r="E138" s="143"/>
      <c r="F138" s="145"/>
      <c r="G138" s="165"/>
      <c r="H138" s="145"/>
      <c r="I138" s="145"/>
      <c r="J138" s="162"/>
      <c r="K138" s="143"/>
      <c r="L138" s="143"/>
      <c r="M138" s="143"/>
      <c r="N138" s="145"/>
      <c r="O138" s="165"/>
      <c r="P138" s="165"/>
      <c r="Q138" s="143"/>
      <c r="R138" s="143"/>
      <c r="S138" s="143"/>
      <c r="T138" s="143"/>
      <c r="U138" s="143"/>
      <c r="V138" s="143"/>
      <c r="W138" s="145"/>
      <c r="X138" s="143"/>
      <c r="Y138" s="143"/>
      <c r="Z138" s="143"/>
      <c r="AA138" s="143"/>
      <c r="AB138" s="143"/>
      <c r="AC138" s="143"/>
      <c r="AD138" s="167"/>
      <c r="AE138" s="142"/>
      <c r="AF138" s="14"/>
      <c r="AG138" s="32"/>
      <c r="AH138" s="32"/>
      <c r="AI138"/>
      <c r="AJ138" s="14"/>
      <c r="AK138"/>
      <c r="AL138"/>
      <c r="AM138"/>
      <c r="AN138"/>
      <c r="AO138"/>
      <c r="AP138"/>
      <c r="AQ138"/>
      <c r="AR138"/>
      <c r="AS138"/>
      <c r="AT138"/>
      <c r="AU138"/>
    </row>
    <row r="139" spans="1:47" ht="15" customHeight="1">
      <c r="A139" s="142"/>
      <c r="B139" s="143"/>
      <c r="C139" s="143"/>
      <c r="D139" s="143"/>
      <c r="E139" s="143"/>
      <c r="F139" s="145"/>
      <c r="G139" s="165"/>
      <c r="H139" s="145"/>
      <c r="I139" s="145"/>
      <c r="J139" s="162"/>
      <c r="K139" s="143"/>
      <c r="L139" s="143"/>
      <c r="M139" s="143"/>
      <c r="N139" s="145"/>
      <c r="O139" s="165"/>
      <c r="P139" s="165"/>
      <c r="Q139" s="143"/>
      <c r="R139" s="143"/>
      <c r="S139" s="143"/>
      <c r="T139" s="143"/>
      <c r="U139" s="143"/>
      <c r="V139" s="143"/>
      <c r="W139" s="145"/>
      <c r="X139" s="143"/>
      <c r="Y139" s="143"/>
      <c r="Z139" s="143"/>
      <c r="AA139" s="143"/>
      <c r="AB139" s="143"/>
      <c r="AC139" s="143"/>
      <c r="AD139" s="167"/>
      <c r="AE139" s="142"/>
      <c r="AF139" s="14"/>
      <c r="AG139" s="32"/>
      <c r="AH139" s="32"/>
      <c r="AI139"/>
      <c r="AJ139" s="14"/>
      <c r="AK139"/>
      <c r="AL139"/>
      <c r="AM139"/>
      <c r="AN139"/>
      <c r="AO139"/>
      <c r="AP139"/>
      <c r="AQ139"/>
      <c r="AR139"/>
      <c r="AS139"/>
      <c r="AT139"/>
      <c r="AU139"/>
    </row>
    <row r="140" spans="1:47" ht="15" customHeight="1">
      <c r="A140" s="142"/>
      <c r="B140" s="143"/>
      <c r="C140" s="143"/>
      <c r="D140" s="143"/>
      <c r="E140" s="143"/>
      <c r="F140" s="145"/>
      <c r="G140" s="165"/>
      <c r="H140" s="145"/>
      <c r="I140" s="145"/>
      <c r="J140" s="162"/>
      <c r="K140" s="143"/>
      <c r="L140" s="143"/>
      <c r="M140" s="143"/>
      <c r="N140" s="145"/>
      <c r="O140" s="165"/>
      <c r="P140" s="165"/>
      <c r="Q140" s="143"/>
      <c r="R140" s="143"/>
      <c r="S140" s="143"/>
      <c r="T140" s="143"/>
      <c r="U140" s="143"/>
      <c r="V140" s="143"/>
      <c r="W140" s="145"/>
      <c r="X140" s="143"/>
      <c r="Y140" s="143"/>
      <c r="Z140" s="143"/>
      <c r="AA140" s="143"/>
      <c r="AB140" s="143"/>
      <c r="AC140" s="143"/>
      <c r="AD140" s="167"/>
      <c r="AE140" s="142"/>
      <c r="AF140" s="14"/>
      <c r="AG140" s="32"/>
      <c r="AH140" s="32"/>
      <c r="AI140"/>
      <c r="AJ140" s="14"/>
      <c r="AK140"/>
      <c r="AL140"/>
      <c r="AM140"/>
      <c r="AN140"/>
      <c r="AO140"/>
      <c r="AP140"/>
      <c r="AQ140"/>
      <c r="AR140"/>
      <c r="AS140"/>
      <c r="AT140"/>
      <c r="AU140"/>
    </row>
    <row r="141" spans="1:47" ht="15" customHeight="1">
      <c r="A141" s="142"/>
      <c r="B141" s="143"/>
      <c r="C141" s="143"/>
      <c r="D141" s="143"/>
      <c r="E141" s="143"/>
      <c r="F141" s="145"/>
      <c r="G141" s="165"/>
      <c r="H141" s="145"/>
      <c r="I141" s="145"/>
      <c r="J141" s="162"/>
      <c r="K141" s="143"/>
      <c r="L141" s="143"/>
      <c r="M141" s="143"/>
      <c r="N141" s="145"/>
      <c r="O141" s="165"/>
      <c r="P141" s="165"/>
      <c r="Q141" s="143"/>
      <c r="R141" s="143"/>
      <c r="S141" s="143"/>
      <c r="T141" s="143"/>
      <c r="U141" s="143"/>
      <c r="V141" s="143"/>
      <c r="W141" s="145"/>
      <c r="X141" s="143"/>
      <c r="Y141" s="143"/>
      <c r="Z141" s="143"/>
      <c r="AA141" s="143"/>
      <c r="AB141" s="143"/>
      <c r="AC141" s="143"/>
      <c r="AD141" s="167" t="s">
        <v>77</v>
      </c>
      <c r="AE141" s="142"/>
      <c r="AF141" s="14"/>
      <c r="AG141" s="32"/>
      <c r="AH141" s="32"/>
      <c r="AI141"/>
      <c r="AJ141" s="14"/>
      <c r="AK141"/>
      <c r="AL141"/>
      <c r="AM141"/>
      <c r="AN141"/>
      <c r="AO141"/>
      <c r="AP141"/>
      <c r="AQ141"/>
      <c r="AR141"/>
      <c r="AS141"/>
      <c r="AT141"/>
      <c r="AU141"/>
    </row>
    <row r="142" spans="1:47" ht="14.25" customHeight="1">
      <c r="A142" s="142"/>
      <c r="B142" s="143"/>
      <c r="C142" s="219" t="s">
        <v>87</v>
      </c>
      <c r="D142" s="220"/>
      <c r="E142" s="220"/>
      <c r="F142" s="324"/>
      <c r="G142" s="324"/>
      <c r="H142" s="324"/>
      <c r="I142" s="324"/>
      <c r="J142" s="324"/>
      <c r="K142" s="324"/>
      <c r="L142" s="324"/>
      <c r="M142" s="324"/>
      <c r="N142" s="194"/>
      <c r="O142" s="194"/>
      <c r="P142" s="194"/>
      <c r="Q142" s="194"/>
      <c r="R142" s="194"/>
      <c r="S142" s="194"/>
      <c r="T142" s="194"/>
      <c r="U142" s="194"/>
      <c r="V142" s="194"/>
      <c r="W142" s="325" t="s">
        <v>88</v>
      </c>
      <c r="X142" s="326"/>
      <c r="Y142" s="326"/>
      <c r="Z142" s="327"/>
      <c r="AA142" s="328" t="s">
        <v>85</v>
      </c>
      <c r="AB142" s="329"/>
      <c r="AC142" s="329"/>
      <c r="AD142" s="330"/>
      <c r="AE142" s="142"/>
      <c r="AG142"/>
      <c r="AH142"/>
      <c r="AI142"/>
      <c r="AJ142"/>
      <c r="AK142"/>
      <c r="AL142"/>
      <c r="AM142"/>
      <c r="AN142"/>
      <c r="AO142"/>
      <c r="AP142"/>
      <c r="AQ142"/>
      <c r="AR142"/>
      <c r="AS142"/>
      <c r="AT142"/>
      <c r="AU142"/>
    </row>
    <row r="143" spans="1:47" ht="14.25" customHeight="1">
      <c r="A143" s="142"/>
      <c r="B143" s="221"/>
      <c r="C143" s="222"/>
      <c r="D143" s="143" t="s">
        <v>165</v>
      </c>
      <c r="E143" s="143"/>
      <c r="F143" s="296"/>
      <c r="G143" s="296"/>
      <c r="H143" s="296"/>
      <c r="I143" s="296"/>
      <c r="J143" s="296"/>
      <c r="K143" s="296"/>
      <c r="L143" s="296"/>
      <c r="M143" s="296"/>
      <c r="N143" s="331"/>
      <c r="O143" s="156"/>
      <c r="P143" s="156"/>
      <c r="Q143" s="156"/>
      <c r="R143" s="143"/>
      <c r="S143" s="143"/>
      <c r="T143" s="143"/>
      <c r="U143" s="143"/>
      <c r="V143" s="143"/>
      <c r="W143" s="224"/>
      <c r="X143" s="143"/>
      <c r="Y143" s="143"/>
      <c r="Z143" s="225"/>
      <c r="AA143" s="332" t="s">
        <v>86</v>
      </c>
      <c r="AB143" s="333"/>
      <c r="AC143" s="333"/>
      <c r="AD143" s="334"/>
      <c r="AE143" s="142"/>
      <c r="AF143" s="19"/>
      <c r="AG143" s="19"/>
      <c r="AH143" s="19"/>
      <c r="AI143" s="19"/>
      <c r="AK143"/>
      <c r="AL143"/>
      <c r="AM143"/>
      <c r="AN143"/>
      <c r="AO143"/>
      <c r="AP143"/>
      <c r="AQ143"/>
      <c r="AR143"/>
      <c r="AS143"/>
      <c r="AT143"/>
      <c r="AU143"/>
    </row>
    <row r="144" spans="1:47" ht="14.25" customHeight="1">
      <c r="A144" s="142"/>
      <c r="B144" s="143"/>
      <c r="C144" s="222"/>
      <c r="D144" s="223"/>
      <c r="E144" s="143"/>
      <c r="F144" s="296"/>
      <c r="G144" s="296"/>
      <c r="H144" s="296"/>
      <c r="I144" s="296"/>
      <c r="J144" s="296"/>
      <c r="K144" s="296"/>
      <c r="L144" s="296"/>
      <c r="M144" s="296"/>
      <c r="N144" s="331"/>
      <c r="O144" s="156"/>
      <c r="P144" s="156"/>
      <c r="Q144" s="156"/>
      <c r="R144" s="143"/>
      <c r="S144" s="143"/>
      <c r="T144" s="143"/>
      <c r="U144" s="143"/>
      <c r="V144" s="143"/>
      <c r="W144" s="224"/>
      <c r="X144" s="143"/>
      <c r="Y144" s="143"/>
      <c r="Z144" s="225"/>
      <c r="AA144" s="332"/>
      <c r="AB144" s="333"/>
      <c r="AC144" s="333"/>
      <c r="AD144" s="334"/>
      <c r="AE144" s="142"/>
      <c r="AG144"/>
      <c r="AH144"/>
      <c r="AI144"/>
      <c r="AJ144"/>
      <c r="AK144"/>
      <c r="AL144"/>
      <c r="AM144"/>
      <c r="AN144"/>
      <c r="AO144"/>
      <c r="AP144"/>
      <c r="AQ144"/>
      <c r="AR144"/>
      <c r="AS144"/>
      <c r="AT144"/>
      <c r="AU144"/>
    </row>
    <row r="145" spans="1:47" ht="4.5" customHeight="1">
      <c r="A145" s="142"/>
      <c r="B145" s="143"/>
      <c r="C145" s="226"/>
      <c r="D145" s="227"/>
      <c r="E145" s="227"/>
      <c r="F145" s="227"/>
      <c r="G145" s="228"/>
      <c r="H145" s="228"/>
      <c r="I145" s="228"/>
      <c r="J145" s="228"/>
      <c r="K145" s="228"/>
      <c r="L145" s="228"/>
      <c r="M145" s="229"/>
      <c r="N145" s="229"/>
      <c r="O145" s="229"/>
      <c r="P145" s="229"/>
      <c r="Q145" s="229"/>
      <c r="R145" s="229"/>
      <c r="S145" s="229"/>
      <c r="T145" s="229"/>
      <c r="U145" s="229"/>
      <c r="V145" s="229"/>
      <c r="W145" s="230"/>
      <c r="X145" s="231"/>
      <c r="Y145" s="231"/>
      <c r="Z145" s="232"/>
      <c r="AA145" s="233"/>
      <c r="AB145" s="229"/>
      <c r="AC145" s="229"/>
      <c r="AD145" s="234"/>
      <c r="AE145" s="144"/>
      <c r="AF145" s="39"/>
      <c r="AG145" s="39"/>
      <c r="AH145" s="39"/>
      <c r="AI145" s="39"/>
      <c r="AJ145" s="39"/>
      <c r="AK145"/>
      <c r="AL145"/>
      <c r="AM145"/>
      <c r="AN145"/>
      <c r="AO145"/>
      <c r="AP145"/>
      <c r="AQ145"/>
      <c r="AR145"/>
      <c r="AS145"/>
      <c r="AT145"/>
      <c r="AU145"/>
    </row>
    <row r="146" spans="1:47" ht="19.5" customHeight="1">
      <c r="A146" s="142"/>
      <c r="B146" s="143"/>
      <c r="C146" s="143"/>
      <c r="D146" s="143"/>
      <c r="E146" s="143"/>
      <c r="F146" s="164"/>
      <c r="G146" s="164"/>
      <c r="H146" s="164"/>
      <c r="I146" s="164"/>
      <c r="J146" s="164"/>
      <c r="K146" s="164"/>
      <c r="L146" s="164"/>
      <c r="M146" s="143"/>
      <c r="N146" s="143"/>
      <c r="O146" s="143"/>
      <c r="P146" s="143"/>
      <c r="Q146" s="143"/>
      <c r="R146" s="143"/>
      <c r="S146" s="143"/>
      <c r="T146" s="143"/>
      <c r="U146" s="143"/>
      <c r="V146" s="143"/>
      <c r="W146" s="158"/>
      <c r="X146" s="158"/>
      <c r="Y146" s="158"/>
      <c r="Z146" s="143"/>
      <c r="AA146" s="363"/>
      <c r="AB146" s="363"/>
      <c r="AC146" s="363"/>
      <c r="AD146" s="363"/>
      <c r="AE146" s="157"/>
      <c r="AF146" s="41"/>
      <c r="AG146" s="41"/>
      <c r="AH146" s="41"/>
      <c r="AI146" s="41"/>
      <c r="AJ146" s="41"/>
      <c r="AK146"/>
      <c r="AL146"/>
      <c r="AM146"/>
      <c r="AN146"/>
      <c r="AO146"/>
      <c r="AP146"/>
      <c r="AQ146"/>
      <c r="AR146"/>
      <c r="AS146"/>
      <c r="AT146"/>
      <c r="AU146"/>
    </row>
    <row r="147" spans="1:47" ht="12.75" customHeight="1">
      <c r="A147" s="142"/>
      <c r="B147" s="143"/>
      <c r="C147" s="143"/>
      <c r="D147" s="143"/>
      <c r="E147" s="143"/>
      <c r="F147" s="145"/>
      <c r="G147" s="165"/>
      <c r="H147" s="145"/>
      <c r="I147" s="145"/>
      <c r="J147" s="162"/>
      <c r="K147" s="143"/>
      <c r="L147" s="143"/>
      <c r="M147" s="143"/>
      <c r="N147" s="145"/>
      <c r="O147" s="165"/>
      <c r="P147" s="165"/>
      <c r="Q147" s="143"/>
      <c r="R147" s="143"/>
      <c r="S147" s="143"/>
      <c r="T147" s="143"/>
      <c r="U147" s="143"/>
      <c r="V147" s="143"/>
      <c r="W147" s="145"/>
      <c r="X147" s="143"/>
      <c r="Y147" s="143"/>
      <c r="Z147" s="143"/>
      <c r="AA147" s="143"/>
      <c r="AB147" s="143"/>
      <c r="AC147" s="143"/>
      <c r="AD147" s="167"/>
      <c r="AE147" s="142"/>
      <c r="AF147" s="14"/>
      <c r="AG147" s="32"/>
      <c r="AH147" s="32"/>
      <c r="AI147"/>
      <c r="AJ147" s="14"/>
      <c r="AK147"/>
      <c r="AL147"/>
      <c r="AM147"/>
      <c r="AN147"/>
      <c r="AO147"/>
      <c r="AP147"/>
      <c r="AQ147"/>
      <c r="AR147"/>
      <c r="AS147"/>
      <c r="AT147"/>
      <c r="AU147"/>
    </row>
    <row r="148" spans="1:47" ht="12.75" customHeight="1">
      <c r="A148" s="142"/>
      <c r="B148" s="143"/>
      <c r="C148" s="143"/>
      <c r="D148" s="143"/>
      <c r="E148" s="143"/>
      <c r="F148" s="145"/>
      <c r="G148" s="165"/>
      <c r="H148" s="145"/>
      <c r="I148" s="145"/>
      <c r="J148" s="162"/>
      <c r="K148" s="143"/>
      <c r="L148" s="143"/>
      <c r="M148" s="143"/>
      <c r="N148" s="145"/>
      <c r="O148" s="165"/>
      <c r="P148" s="165"/>
      <c r="Q148" s="143"/>
      <c r="R148" s="143"/>
      <c r="S148" s="143"/>
      <c r="T148" s="143"/>
      <c r="U148" s="143"/>
      <c r="V148" s="143"/>
      <c r="W148" s="145"/>
      <c r="X148" s="143"/>
      <c r="Y148" s="143"/>
      <c r="Z148" s="143"/>
      <c r="AA148" s="143"/>
      <c r="AB148" s="143"/>
      <c r="AC148" s="143"/>
      <c r="AD148" s="167"/>
      <c r="AE148" s="142"/>
      <c r="AF148" s="14"/>
      <c r="AG148" s="32"/>
      <c r="AH148" s="32"/>
      <c r="AI148"/>
      <c r="AJ148" s="14"/>
      <c r="AK148"/>
      <c r="AL148"/>
      <c r="AM148"/>
      <c r="AN148"/>
      <c r="AO148"/>
      <c r="AP148"/>
      <c r="AQ148"/>
      <c r="AR148"/>
      <c r="AS148"/>
      <c r="AT148"/>
      <c r="AU148"/>
    </row>
    <row r="149" spans="1:47" ht="13.5" customHeight="1">
      <c r="W149" s="42"/>
      <c r="X149" s="42"/>
      <c r="Y149" s="42"/>
      <c r="Z149" s="42"/>
      <c r="AA149" s="42"/>
      <c r="AB149" s="42"/>
      <c r="AC149" s="42"/>
      <c r="AD149" s="42"/>
      <c r="AE149" s="42"/>
      <c r="AF149" s="41"/>
      <c r="AG149" s="263"/>
      <c r="AH149" s="263"/>
      <c r="AJ149" s="41"/>
      <c r="AK149" s="41"/>
      <c r="AL149" s="41"/>
    </row>
    <row r="150" spans="1:47" ht="13.5" customHeight="1">
      <c r="X150" s="39"/>
      <c r="Y150" s="39"/>
      <c r="Z150" s="39"/>
      <c r="AA150" s="39"/>
      <c r="AB150" s="39"/>
      <c r="AC150" s="39"/>
      <c r="AE150" s="39"/>
      <c r="AF150" s="43"/>
      <c r="AG150" s="268"/>
      <c r="AH150" s="268"/>
      <c r="AJ150" s="43"/>
      <c r="AK150" s="43"/>
    </row>
    <row r="151" spans="1:47" ht="13.5" customHeight="1"/>
    <row r="152" spans="1:47" ht="13.5" customHeight="1">
      <c r="C152" s="44"/>
      <c r="F152" s="45"/>
      <c r="G152" s="45"/>
      <c r="H152" s="45"/>
      <c r="I152" s="45"/>
      <c r="J152" s="45"/>
      <c r="K152" s="45"/>
      <c r="L152" s="45"/>
      <c r="W152" s="42"/>
      <c r="X152" s="42"/>
      <c r="Y152" s="42"/>
      <c r="Z152" s="42"/>
      <c r="AA152" s="42"/>
      <c r="AB152" s="42"/>
      <c r="AC152" s="42"/>
      <c r="AD152" s="42"/>
      <c r="AE152" s="42"/>
      <c r="AF152" s="41"/>
      <c r="AG152" s="263"/>
      <c r="AH152" s="263"/>
      <c r="AJ152" s="41"/>
      <c r="AK152" s="41"/>
      <c r="AL152" s="41"/>
    </row>
    <row r="153" spans="1:47" ht="13.5" customHeight="1">
      <c r="F153" s="45"/>
      <c r="G153" s="45"/>
      <c r="H153" s="45"/>
      <c r="I153" s="45"/>
      <c r="J153" s="45"/>
      <c r="K153" s="45"/>
      <c r="L153" s="45"/>
      <c r="W153" s="42"/>
      <c r="X153" s="42"/>
      <c r="Y153" s="42"/>
      <c r="Z153" s="42"/>
      <c r="AA153" s="42"/>
      <c r="AB153" s="42"/>
      <c r="AC153" s="42"/>
      <c r="AD153" s="42"/>
      <c r="AE153" s="42"/>
      <c r="AF153" s="41"/>
      <c r="AG153" s="263"/>
      <c r="AH153" s="263"/>
      <c r="AJ153" s="41"/>
      <c r="AK153" s="41"/>
      <c r="AL153" s="41"/>
    </row>
    <row r="154" spans="1:47" ht="13.5" customHeight="1">
      <c r="X154" s="39"/>
      <c r="Y154" s="39"/>
      <c r="Z154" s="39"/>
      <c r="AA154" s="39"/>
      <c r="AB154" s="39"/>
      <c r="AC154" s="39"/>
      <c r="AE154" s="39"/>
      <c r="AF154" s="43"/>
      <c r="AG154" s="268"/>
      <c r="AH154" s="268"/>
      <c r="AJ154" s="43"/>
      <c r="AK154" s="43"/>
    </row>
    <row r="155" spans="1:47" ht="13.5" customHeight="1">
      <c r="X155" s="46"/>
      <c r="Y155" s="46"/>
      <c r="Z155" s="46"/>
      <c r="AA155" s="46"/>
      <c r="AB155" s="46"/>
      <c r="AC155" s="46"/>
      <c r="AE155" s="47"/>
      <c r="AF155" s="47"/>
      <c r="AG155" s="271"/>
      <c r="AH155" s="271"/>
      <c r="AI155" s="264"/>
      <c r="AJ155" s="101"/>
      <c r="AK155" s="101"/>
    </row>
    <row r="156" spans="1:47" ht="13.5" customHeight="1">
      <c r="C156" s="39"/>
    </row>
    <row r="157" spans="1:47" ht="13.5" customHeight="1">
      <c r="B157" s="28"/>
      <c r="C157" s="44"/>
    </row>
    <row r="158" spans="1:47" ht="13.5" customHeight="1"/>
    <row r="159" spans="1:47" ht="13.5" customHeight="1">
      <c r="B159" s="48"/>
      <c r="C159" s="49"/>
      <c r="Q159" s="39"/>
      <c r="R159" s="39"/>
      <c r="S159" s="39"/>
      <c r="T159" s="39"/>
      <c r="U159" s="39"/>
      <c r="V159" s="39"/>
      <c r="W159" s="39"/>
      <c r="X159" s="39"/>
      <c r="Y159" s="39"/>
      <c r="Z159" s="39"/>
      <c r="AA159" s="39"/>
      <c r="AB159" s="39"/>
      <c r="AC159" s="39"/>
      <c r="AD159" s="39"/>
      <c r="AE159" s="39"/>
      <c r="AF159" s="50"/>
      <c r="AG159" s="272"/>
      <c r="AH159" s="272"/>
      <c r="AI159" s="265"/>
      <c r="AJ159" s="118"/>
      <c r="AK159" s="118"/>
      <c r="AL159" s="43"/>
      <c r="AM159" s="43"/>
      <c r="AN159" s="43"/>
      <c r="AQ159" s="116"/>
    </row>
    <row r="160" spans="1:47" ht="13.5" customHeight="1">
      <c r="B160" s="48"/>
      <c r="C160" s="49"/>
      <c r="Q160" s="39"/>
      <c r="R160" s="39"/>
      <c r="S160" s="39"/>
      <c r="T160" s="39"/>
      <c r="U160" s="39"/>
      <c r="V160" s="39"/>
      <c r="W160" s="39"/>
      <c r="X160" s="39"/>
      <c r="Y160" s="39"/>
      <c r="Z160" s="39"/>
      <c r="AA160" s="39"/>
      <c r="AB160" s="39"/>
      <c r="AC160" s="39"/>
      <c r="AD160" s="39"/>
      <c r="AE160" s="39"/>
      <c r="AF160" s="50"/>
      <c r="AG160" s="272"/>
      <c r="AH160" s="272"/>
      <c r="AI160" s="265"/>
      <c r="AJ160" s="118"/>
      <c r="AK160" s="118"/>
      <c r="AL160" s="43"/>
      <c r="AM160" s="43"/>
      <c r="AN160" s="43"/>
      <c r="AQ160" s="116"/>
    </row>
    <row r="161" spans="2:40" ht="13.5" customHeight="1">
      <c r="B161" s="48"/>
      <c r="C161" s="49"/>
      <c r="Q161" s="39"/>
      <c r="R161" s="39"/>
      <c r="S161" s="39"/>
      <c r="T161" s="39"/>
      <c r="U161" s="39"/>
      <c r="V161" s="39"/>
      <c r="W161" s="39"/>
      <c r="X161" s="39"/>
      <c r="Y161" s="39"/>
      <c r="Z161" s="39"/>
      <c r="AA161" s="39"/>
      <c r="AB161" s="39"/>
      <c r="AC161" s="39"/>
      <c r="AD161" s="39"/>
      <c r="AE161" s="39"/>
      <c r="AF161" s="50"/>
      <c r="AG161" s="272"/>
      <c r="AH161" s="272"/>
      <c r="AI161" s="265"/>
      <c r="AJ161" s="118"/>
      <c r="AK161" s="118"/>
      <c r="AL161" s="43"/>
      <c r="AM161" s="43"/>
      <c r="AN161" s="43"/>
    </row>
    <row r="162" spans="2:40" ht="13.5" customHeight="1">
      <c r="B162" s="48"/>
      <c r="C162" s="4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50"/>
      <c r="AG162" s="272"/>
      <c r="AH162" s="272"/>
      <c r="AI162" s="265"/>
      <c r="AJ162" s="118"/>
      <c r="AK162" s="118"/>
      <c r="AL162" s="43"/>
      <c r="AM162" s="43"/>
      <c r="AN162" s="43"/>
    </row>
    <row r="163" spans="2:40" ht="13.5" customHeight="1">
      <c r="B163" s="48"/>
      <c r="C163" s="51"/>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50"/>
      <c r="AG163" s="272"/>
      <c r="AH163" s="272"/>
      <c r="AI163" s="265"/>
      <c r="AJ163" s="118"/>
      <c r="AK163" s="118"/>
      <c r="AL163" s="43"/>
      <c r="AM163" s="43"/>
      <c r="AN163" s="43"/>
    </row>
    <row r="164" spans="2:40" ht="13.5" customHeight="1">
      <c r="B164" s="48"/>
      <c r="C164" s="49"/>
      <c r="E164" s="39"/>
      <c r="F164" s="39"/>
      <c r="G164" s="39"/>
      <c r="H164" s="39"/>
      <c r="I164" s="39"/>
      <c r="J164" s="39"/>
      <c r="K164" s="39"/>
      <c r="L164" s="39"/>
      <c r="M164" s="39"/>
      <c r="N164" s="39"/>
      <c r="O164" s="39"/>
      <c r="P164" s="39"/>
      <c r="Q164" s="28"/>
      <c r="R164" s="28"/>
      <c r="S164" s="28"/>
      <c r="T164" s="28"/>
      <c r="U164" s="28"/>
      <c r="V164" s="28"/>
      <c r="W164" s="28"/>
      <c r="X164" s="28"/>
      <c r="Y164" s="28"/>
      <c r="Z164" s="28"/>
      <c r="AA164" s="28"/>
      <c r="AB164" s="28"/>
      <c r="AC164" s="28"/>
      <c r="AD164" s="39"/>
      <c r="AE164" s="39"/>
      <c r="AF164" s="50"/>
      <c r="AG164" s="272"/>
      <c r="AH164" s="272"/>
      <c r="AI164" s="265"/>
      <c r="AJ164" s="118"/>
      <c r="AK164" s="118"/>
      <c r="AL164" s="43"/>
      <c r="AM164" s="43"/>
      <c r="AN164" s="43"/>
    </row>
    <row r="165" spans="2:40" ht="13.5" customHeight="1">
      <c r="B165" s="48"/>
      <c r="C165" s="49"/>
      <c r="E165" s="52"/>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50"/>
      <c r="AG165" s="272"/>
      <c r="AH165" s="272"/>
      <c r="AI165" s="265"/>
      <c r="AJ165" s="118"/>
      <c r="AK165" s="118"/>
      <c r="AL165" s="43"/>
      <c r="AM165" s="43"/>
      <c r="AN165" s="43"/>
    </row>
    <row r="166" spans="2:40" ht="13.5" customHeight="1">
      <c r="B166" s="48"/>
      <c r="C166" s="4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50"/>
      <c r="AG166" s="272"/>
      <c r="AH166" s="272"/>
      <c r="AI166" s="265"/>
      <c r="AJ166" s="118"/>
      <c r="AK166" s="118"/>
      <c r="AL166" s="43"/>
      <c r="AM166" s="43"/>
      <c r="AN166" s="43"/>
    </row>
    <row r="167" spans="2:40" ht="13.5" customHeight="1">
      <c r="B167" s="48"/>
      <c r="C167" s="49"/>
      <c r="AD167" s="39"/>
      <c r="AE167" s="39"/>
      <c r="AF167" s="50"/>
      <c r="AG167" s="272"/>
      <c r="AH167" s="272"/>
      <c r="AI167" s="266"/>
      <c r="AJ167" s="119"/>
      <c r="AK167" s="119"/>
      <c r="AL167" s="43"/>
      <c r="AM167" s="43"/>
      <c r="AN167" s="43"/>
    </row>
    <row r="168" spans="2:40" ht="13.5" customHeight="1">
      <c r="B168" s="48"/>
      <c r="AL168" s="120"/>
      <c r="AM168" s="120"/>
      <c r="AN168" s="120"/>
    </row>
    <row r="169" spans="2:40" ht="13.5" customHeight="1"/>
    <row r="170" spans="2:40" ht="19.5" customHeight="1">
      <c r="H170" s="39"/>
      <c r="I170" s="39"/>
    </row>
    <row r="171" spans="2:40" ht="14.25" customHeight="1"/>
    <row r="172" spans="2:40" ht="18" customHeight="1">
      <c r="W172" s="45"/>
    </row>
    <row r="173" spans="2:40" ht="24" customHeight="1">
      <c r="C173" s="44"/>
      <c r="E173" s="39"/>
      <c r="M173" s="53"/>
      <c r="N173" s="53"/>
      <c r="O173" s="53"/>
      <c r="P173" s="53"/>
      <c r="Q173" s="53"/>
      <c r="R173" s="53"/>
      <c r="S173" s="53"/>
      <c r="T173" s="53"/>
      <c r="U173" s="53"/>
      <c r="V173" s="53"/>
    </row>
    <row r="174" spans="2:40" ht="24" customHeight="1">
      <c r="C174" s="44"/>
      <c r="E174" s="39"/>
      <c r="M174" s="53"/>
      <c r="N174" s="53"/>
      <c r="O174" s="53"/>
      <c r="P174" s="53"/>
      <c r="Q174" s="53"/>
      <c r="R174" s="53"/>
      <c r="S174" s="53"/>
      <c r="T174" s="53"/>
      <c r="U174" s="53"/>
      <c r="V174" s="53"/>
    </row>
  </sheetData>
  <sheetProtection algorithmName="SHA-512" hashValue="MzvbB8yBNt0spjEGsSsUlloloMSJtx0Ii/CTi9fW6KcHFydXp+DL+twWo5u2k/3VBIMRK2lqm1p9wePjkt6LVw==" saltValue="n4qPH+9a424/JISOyNdWuA==" spinCount="100000" sheet="1" objects="1" scenarios="1"/>
  <mergeCells count="289">
    <mergeCell ref="AA72:AD72"/>
    <mergeCell ref="R51:U51"/>
    <mergeCell ref="W48:Z48"/>
    <mergeCell ref="U11:V11"/>
    <mergeCell ref="U15:V15"/>
    <mergeCell ref="J9:J10"/>
    <mergeCell ref="F9:F10"/>
    <mergeCell ref="G9:G10"/>
    <mergeCell ref="H9:H10"/>
    <mergeCell ref="I9:I10"/>
    <mergeCell ref="P11:Q11"/>
    <mergeCell ref="P14:Z14"/>
    <mergeCell ref="P15:Q15"/>
    <mergeCell ref="P9:Z9"/>
    <mergeCell ref="P10:Z10"/>
    <mergeCell ref="P13:Z13"/>
    <mergeCell ref="B17:G18"/>
    <mergeCell ref="X31:AC31"/>
    <mergeCell ref="I46:Q46"/>
    <mergeCell ref="K38:N38"/>
    <mergeCell ref="AB38:AD38"/>
    <mergeCell ref="O37:V38"/>
    <mergeCell ref="B47:B49"/>
    <mergeCell ref="R52:U52"/>
    <mergeCell ref="B44:B46"/>
    <mergeCell ref="O40:V40"/>
    <mergeCell ref="B50:B52"/>
    <mergeCell ref="C47:E49"/>
    <mergeCell ref="C50:E52"/>
    <mergeCell ref="G40:J40"/>
    <mergeCell ref="K40:N40"/>
    <mergeCell ref="R44:U45"/>
    <mergeCell ref="O41:V41"/>
    <mergeCell ref="H20:AD20"/>
    <mergeCell ref="W47:Z47"/>
    <mergeCell ref="W52:Z52"/>
    <mergeCell ref="AB48:AD48"/>
    <mergeCell ref="AB49:AD49"/>
    <mergeCell ref="W49:Z49"/>
    <mergeCell ref="W50:Z50"/>
    <mergeCell ref="G44:H45"/>
    <mergeCell ref="O42:AD42"/>
    <mergeCell ref="G39:J39"/>
    <mergeCell ref="K39:N39"/>
    <mergeCell ref="O39:V39"/>
    <mergeCell ref="W40:AA40"/>
    <mergeCell ref="W38:AA38"/>
    <mergeCell ref="I44:Q45"/>
    <mergeCell ref="V44:V45"/>
    <mergeCell ref="K41:N41"/>
    <mergeCell ref="AA44:AA45"/>
    <mergeCell ref="G38:J38"/>
    <mergeCell ref="B21:G21"/>
    <mergeCell ref="B24:G24"/>
    <mergeCell ref="B23:G23"/>
    <mergeCell ref="S27:S29"/>
    <mergeCell ref="B34:G34"/>
    <mergeCell ref="B35:G35"/>
    <mergeCell ref="AB37:AD37"/>
    <mergeCell ref="B33:G33"/>
    <mergeCell ref="H35:AD35"/>
    <mergeCell ref="X32:AD32"/>
    <mergeCell ref="B32:G32"/>
    <mergeCell ref="B27:G30"/>
    <mergeCell ref="B31:G31"/>
    <mergeCell ref="H21:AD21"/>
    <mergeCell ref="AC30:AD30"/>
    <mergeCell ref="R28:R29"/>
    <mergeCell ref="U27:U29"/>
    <mergeCell ref="AA68:AD68"/>
    <mergeCell ref="AA69:AD70"/>
    <mergeCell ref="W56:AA56"/>
    <mergeCell ref="P8:Z8"/>
    <mergeCell ref="P12:Z12"/>
    <mergeCell ref="AB40:AD41"/>
    <mergeCell ref="N69:N70"/>
    <mergeCell ref="I52:Q52"/>
    <mergeCell ref="I50:Q50"/>
    <mergeCell ref="I51:Q51"/>
    <mergeCell ref="F68:M68"/>
    <mergeCell ref="W68:Z68"/>
    <mergeCell ref="AB55:AD55"/>
    <mergeCell ref="R50:U50"/>
    <mergeCell ref="W51:Z51"/>
    <mergeCell ref="AB52:AD52"/>
    <mergeCell ref="I54:Q54"/>
    <mergeCell ref="U33:Z33"/>
    <mergeCell ref="W37:AA37"/>
    <mergeCell ref="R34:T34"/>
    <mergeCell ref="P27:Q29"/>
    <mergeCell ref="I34:J34"/>
    <mergeCell ref="T28:T29"/>
    <mergeCell ref="H19:AD19"/>
    <mergeCell ref="AB57:AD57"/>
    <mergeCell ref="W57:AA57"/>
    <mergeCell ref="AB59:AD62"/>
    <mergeCell ref="W59:AA62"/>
    <mergeCell ref="G41:J41"/>
    <mergeCell ref="W55:AA55"/>
    <mergeCell ref="R49:U49"/>
    <mergeCell ref="AB51:AD51"/>
    <mergeCell ref="AB50:AD50"/>
    <mergeCell ref="I49:Q49"/>
    <mergeCell ref="AB54:AD54"/>
    <mergeCell ref="AB56:AD56"/>
    <mergeCell ref="AB44:AD45"/>
    <mergeCell ref="AB46:AD46"/>
    <mergeCell ref="W44:Z44"/>
    <mergeCell ref="W45:Z45"/>
    <mergeCell ref="W46:Z46"/>
    <mergeCell ref="AB47:AD47"/>
    <mergeCell ref="AB53:AD53"/>
    <mergeCell ref="I53:N53"/>
    <mergeCell ref="R54:V54"/>
    <mergeCell ref="I47:Q47"/>
    <mergeCell ref="I48:Q48"/>
    <mergeCell ref="R46:U48"/>
    <mergeCell ref="F13:F14"/>
    <mergeCell ref="G13:G14"/>
    <mergeCell ref="H13:H14"/>
    <mergeCell ref="I13:I14"/>
    <mergeCell ref="J13:J14"/>
    <mergeCell ref="C39:F39"/>
    <mergeCell ref="C40:F40"/>
    <mergeCell ref="W54:Z54"/>
    <mergeCell ref="O23:U23"/>
    <mergeCell ref="H17:AD17"/>
    <mergeCell ref="H18:AD18"/>
    <mergeCell ref="C41:F41"/>
    <mergeCell ref="V28:V29"/>
    <mergeCell ref="K37:N37"/>
    <mergeCell ref="R33:T33"/>
    <mergeCell ref="R32:T32"/>
    <mergeCell ref="H33:O33"/>
    <mergeCell ref="O28:O29"/>
    <mergeCell ref="H32:Q32"/>
    <mergeCell ref="B19:G19"/>
    <mergeCell ref="C38:F38"/>
    <mergeCell ref="G37:J37"/>
    <mergeCell ref="C37:F37"/>
    <mergeCell ref="B20:G20"/>
    <mergeCell ref="P81:S81"/>
    <mergeCell ref="P82:Z82"/>
    <mergeCell ref="F83:F84"/>
    <mergeCell ref="G83:G84"/>
    <mergeCell ref="H83:H84"/>
    <mergeCell ref="I83:I84"/>
    <mergeCell ref="J83:J84"/>
    <mergeCell ref="P83:Z83"/>
    <mergeCell ref="P84:Z84"/>
    <mergeCell ref="P85:Q85"/>
    <mergeCell ref="U85:V85"/>
    <mergeCell ref="P86:Z86"/>
    <mergeCell ref="F87:F88"/>
    <mergeCell ref="G87:G88"/>
    <mergeCell ref="H87:H88"/>
    <mergeCell ref="I87:I88"/>
    <mergeCell ref="J87:J88"/>
    <mergeCell ref="P87:Z87"/>
    <mergeCell ref="P88:Z88"/>
    <mergeCell ref="P89:Q89"/>
    <mergeCell ref="U89:V89"/>
    <mergeCell ref="B91:G92"/>
    <mergeCell ref="H91:AD91"/>
    <mergeCell ref="H92:AD92"/>
    <mergeCell ref="B93:G93"/>
    <mergeCell ref="H93:AD93"/>
    <mergeCell ref="B94:G94"/>
    <mergeCell ref="H94:AD94"/>
    <mergeCell ref="B95:G95"/>
    <mergeCell ref="H95:AD95"/>
    <mergeCell ref="B97:G97"/>
    <mergeCell ref="O97:U97"/>
    <mergeCell ref="B98:G98"/>
    <mergeCell ref="B101:G104"/>
    <mergeCell ref="P101:Q103"/>
    <mergeCell ref="S101:S103"/>
    <mergeCell ref="U101:U103"/>
    <mergeCell ref="O102:O103"/>
    <mergeCell ref="R102:R103"/>
    <mergeCell ref="T102:T103"/>
    <mergeCell ref="V102:V103"/>
    <mergeCell ref="AC104:AD104"/>
    <mergeCell ref="B105:G105"/>
    <mergeCell ref="X105:AC105"/>
    <mergeCell ref="B106:G106"/>
    <mergeCell ref="H106:Q106"/>
    <mergeCell ref="R106:T106"/>
    <mergeCell ref="X106:AD106"/>
    <mergeCell ref="B107:G107"/>
    <mergeCell ref="H107:O107"/>
    <mergeCell ref="R107:T107"/>
    <mergeCell ref="U107:Z107"/>
    <mergeCell ref="B108:G108"/>
    <mergeCell ref="I108:J108"/>
    <mergeCell ref="R108:T108"/>
    <mergeCell ref="B109:G109"/>
    <mergeCell ref="H109:AD109"/>
    <mergeCell ref="C111:F111"/>
    <mergeCell ref="G111:J111"/>
    <mergeCell ref="K111:N111"/>
    <mergeCell ref="O111:V112"/>
    <mergeCell ref="W111:AA111"/>
    <mergeCell ref="AB111:AD111"/>
    <mergeCell ref="C112:F112"/>
    <mergeCell ref="G112:J112"/>
    <mergeCell ref="K112:N112"/>
    <mergeCell ref="W112:AA112"/>
    <mergeCell ref="AB112:AD112"/>
    <mergeCell ref="C113:F113"/>
    <mergeCell ref="G113:J113"/>
    <mergeCell ref="K113:N113"/>
    <mergeCell ref="O113:V113"/>
    <mergeCell ref="C114:F114"/>
    <mergeCell ref="G114:J114"/>
    <mergeCell ref="K114:N114"/>
    <mergeCell ref="O114:V114"/>
    <mergeCell ref="W114:AA114"/>
    <mergeCell ref="AB114:AD115"/>
    <mergeCell ref="C115:F115"/>
    <mergeCell ref="G115:J115"/>
    <mergeCell ref="K115:N115"/>
    <mergeCell ref="O115:V115"/>
    <mergeCell ref="B118:B120"/>
    <mergeCell ref="G118:H119"/>
    <mergeCell ref="I118:Q119"/>
    <mergeCell ref="R118:U119"/>
    <mergeCell ref="V118:V119"/>
    <mergeCell ref="W118:Z118"/>
    <mergeCell ref="AA118:AA119"/>
    <mergeCell ref="AB118:AD119"/>
    <mergeCell ref="C119:E120"/>
    <mergeCell ref="W119:Z119"/>
    <mergeCell ref="G120:H128"/>
    <mergeCell ref="I120:Q120"/>
    <mergeCell ref="R120:U122"/>
    <mergeCell ref="W120:Z120"/>
    <mergeCell ref="AB120:AD120"/>
    <mergeCell ref="B121:B123"/>
    <mergeCell ref="C121:E123"/>
    <mergeCell ref="I121:Q121"/>
    <mergeCell ref="W121:Z121"/>
    <mergeCell ref="R123:U123"/>
    <mergeCell ref="W123:Z123"/>
    <mergeCell ref="AB123:AD123"/>
    <mergeCell ref="B124:B126"/>
    <mergeCell ref="C124:E126"/>
    <mergeCell ref="I124:Q124"/>
    <mergeCell ref="R124:U124"/>
    <mergeCell ref="W124:Z124"/>
    <mergeCell ref="AB124:AD124"/>
    <mergeCell ref="I125:Q125"/>
    <mergeCell ref="R125:U125"/>
    <mergeCell ref="W125:Z125"/>
    <mergeCell ref="AB125:AD125"/>
    <mergeCell ref="AB126:AD126"/>
    <mergeCell ref="AA146:AD146"/>
    <mergeCell ref="W129:AA129"/>
    <mergeCell ref="AB129:AD129"/>
    <mergeCell ref="W130:AA130"/>
    <mergeCell ref="AB130:AD130"/>
    <mergeCell ref="W131:AA131"/>
    <mergeCell ref="AB131:AD131"/>
    <mergeCell ref="W133:AA136"/>
    <mergeCell ref="AB133:AD136"/>
    <mergeCell ref="B53:B55"/>
    <mergeCell ref="G46:H54"/>
    <mergeCell ref="B127:B129"/>
    <mergeCell ref="C127:E129"/>
    <mergeCell ref="C53:E55"/>
    <mergeCell ref="F142:M142"/>
    <mergeCell ref="W142:Z142"/>
    <mergeCell ref="AA142:AD142"/>
    <mergeCell ref="N143:N144"/>
    <mergeCell ref="AA143:AD144"/>
    <mergeCell ref="I126:Q126"/>
    <mergeCell ref="R126:U126"/>
    <mergeCell ref="W126:Z126"/>
    <mergeCell ref="AB127:AD127"/>
    <mergeCell ref="I128:Q128"/>
    <mergeCell ref="W128:Z128"/>
    <mergeCell ref="AB128:AD128"/>
    <mergeCell ref="I127:N127"/>
    <mergeCell ref="R128:V128"/>
    <mergeCell ref="AB121:AD121"/>
    <mergeCell ref="I122:Q122"/>
    <mergeCell ref="W122:Z122"/>
    <mergeCell ref="AB122:AD122"/>
    <mergeCell ref="I123:Q123"/>
  </mergeCells>
  <phoneticPr fontId="3"/>
  <conditionalFormatting sqref="L8:L10 L12">
    <cfRule type="expression" dxfId="3" priority="4" stopIfTrue="1">
      <formula>CELL("protect",L8)=1</formula>
    </cfRule>
  </conditionalFormatting>
  <conditionalFormatting sqref="L82:L84">
    <cfRule type="expression" dxfId="2" priority="2" stopIfTrue="1">
      <formula>CELL("protect",L82)=1</formula>
    </cfRule>
  </conditionalFormatting>
  <conditionalFormatting sqref="L86">
    <cfRule type="expression" dxfId="1" priority="1" stopIfTrue="1">
      <formula>CELL("protect",L86)=1</formula>
    </cfRule>
  </conditionalFormatting>
  <conditionalFormatting sqref="N178">
    <cfRule type="cellIs" dxfId="0" priority="5" stopIfTrue="1" operator="equal">
      <formula>0</formula>
    </cfRule>
  </conditionalFormatting>
  <dataValidations count="3">
    <dataValidation type="list" allowBlank="1" showInputMessage="1" showErrorMessage="1" prompt="養生方法を右の▼で表示し選択してください_x000a_" sqref="AB40:AD41" xr:uid="{00000000-0002-0000-0000-000000000000}">
      <formula1>$AM$42:$AM$44</formula1>
    </dataValidation>
    <dataValidation type="list" allowBlank="1" showInputMessage="1" showErrorMessage="1" promptTitle="養生保管方法" prompt="保管方法を右の▼で表示し選択してください" sqref="W40:AA40" xr:uid="{00000000-0002-0000-0000-000001000000}">
      <formula1>$AK$42:$AK$49</formula1>
    </dataValidation>
    <dataValidation allowBlank="1" showInputMessage="1" showErrorMessage="1" prompt="保管方法を右の▼で表示し選択してください" sqref="W114:AA114" xr:uid="{6E50A466-8510-4573-AC01-0367F63FB6CD}"/>
  </dataValidations>
  <printOptions horizontalCentered="1" verticalCentered="1"/>
  <pageMargins left="0.39370078740157483" right="0" top="0" bottom="0" header="0" footer="0"/>
  <pageSetup paperSize="9" scale="66" orientation="portrait" blackAndWhite="1" horizontalDpi="1200" verticalDpi="1200" r:id="rId1"/>
  <headerFooter alignWithMargins="0"/>
  <colBreaks count="1" manualBreakCount="1">
    <brk id="3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7</xdr:col>
                    <xdr:colOff>114300</xdr:colOff>
                    <xdr:row>22</xdr:row>
                    <xdr:rowOff>47625</xdr:rowOff>
                  </from>
                  <to>
                    <xdr:col>10</xdr:col>
                    <xdr:colOff>180975</xdr:colOff>
                    <xdr:row>22</xdr:row>
                    <xdr:rowOff>266700</xdr:rowOff>
                  </to>
                </anchor>
              </controlPr>
            </control>
          </mc:Choice>
        </mc:AlternateContent>
        <mc:AlternateContent xmlns:mc="http://schemas.openxmlformats.org/markup-compatibility/2006">
          <mc:Choice Requires="x14">
            <control shapeId="1055" r:id="rId5" name="Check Box 31">
              <controlPr defaultSize="0" autoFill="0" autoLine="0" autoPict="0">
                <anchor moveWithCells="1" sizeWithCells="1">
                  <from>
                    <xdr:col>21</xdr:col>
                    <xdr:colOff>228600</xdr:colOff>
                    <xdr:row>22</xdr:row>
                    <xdr:rowOff>28575</xdr:rowOff>
                  </from>
                  <to>
                    <xdr:col>23</xdr:col>
                    <xdr:colOff>247650</xdr:colOff>
                    <xdr:row>22</xdr:row>
                    <xdr:rowOff>238125</xdr:rowOff>
                  </to>
                </anchor>
              </controlPr>
            </control>
          </mc:Choice>
        </mc:AlternateContent>
        <mc:AlternateContent xmlns:mc="http://schemas.openxmlformats.org/markup-compatibility/2006">
          <mc:Choice Requires="x14">
            <control shapeId="1104" r:id="rId6" name="Check Box 80">
              <controlPr defaultSize="0" autoFill="0" autoLine="0" autoPict="0">
                <anchor moveWithCells="1" sizeWithCells="1">
                  <from>
                    <xdr:col>21</xdr:col>
                    <xdr:colOff>257175</xdr:colOff>
                    <xdr:row>26</xdr:row>
                    <xdr:rowOff>0</xdr:rowOff>
                  </from>
                  <to>
                    <xdr:col>22</xdr:col>
                    <xdr:colOff>0</xdr:colOff>
                    <xdr:row>27</xdr:row>
                    <xdr:rowOff>28575</xdr:rowOff>
                  </to>
                </anchor>
              </controlPr>
            </control>
          </mc:Choice>
        </mc:AlternateContent>
        <mc:AlternateContent xmlns:mc="http://schemas.openxmlformats.org/markup-compatibility/2006">
          <mc:Choice Requires="x14">
            <control shapeId="1105" r:id="rId7" name="Check Box 81">
              <controlPr defaultSize="0" autoFill="0" autoLine="0" autoPict="0">
                <anchor moveWithCells="1" sizeWithCells="1">
                  <from>
                    <xdr:col>21</xdr:col>
                    <xdr:colOff>257175</xdr:colOff>
                    <xdr:row>27</xdr:row>
                    <xdr:rowOff>133350</xdr:rowOff>
                  </from>
                  <to>
                    <xdr:col>22</xdr:col>
                    <xdr:colOff>66675</xdr:colOff>
                    <xdr:row>29</xdr:row>
                    <xdr:rowOff>38100</xdr:rowOff>
                  </to>
                </anchor>
              </controlPr>
            </control>
          </mc:Choice>
        </mc:AlternateContent>
        <mc:AlternateContent xmlns:mc="http://schemas.openxmlformats.org/markup-compatibility/2006">
          <mc:Choice Requires="x14">
            <control shapeId="1106" r:id="rId8" name="Check Box 82">
              <controlPr defaultSize="0" autoFill="0" autoLine="0" autoPict="0">
                <anchor moveWithCells="1" sizeWithCells="1">
                  <from>
                    <xdr:col>23</xdr:col>
                    <xdr:colOff>142875</xdr:colOff>
                    <xdr:row>26</xdr:row>
                    <xdr:rowOff>0</xdr:rowOff>
                  </from>
                  <to>
                    <xdr:col>24</xdr:col>
                    <xdr:colOff>19050</xdr:colOff>
                    <xdr:row>27</xdr:row>
                    <xdr:rowOff>28575</xdr:rowOff>
                  </to>
                </anchor>
              </controlPr>
            </control>
          </mc:Choice>
        </mc:AlternateContent>
        <mc:AlternateContent xmlns:mc="http://schemas.openxmlformats.org/markup-compatibility/2006">
          <mc:Choice Requires="x14">
            <control shapeId="1107" r:id="rId9" name="Check Box 83">
              <controlPr defaultSize="0" autoFill="0" autoLine="0" autoPict="0">
                <anchor moveWithCells="1" sizeWithCells="1">
                  <from>
                    <xdr:col>23</xdr:col>
                    <xdr:colOff>133350</xdr:colOff>
                    <xdr:row>27</xdr:row>
                    <xdr:rowOff>123825</xdr:rowOff>
                  </from>
                  <to>
                    <xdr:col>24</xdr:col>
                    <xdr:colOff>47625</xdr:colOff>
                    <xdr:row>29</xdr:row>
                    <xdr:rowOff>47625</xdr:rowOff>
                  </to>
                </anchor>
              </controlPr>
            </control>
          </mc:Choice>
        </mc:AlternateContent>
        <mc:AlternateContent xmlns:mc="http://schemas.openxmlformats.org/markup-compatibility/2006">
          <mc:Choice Requires="x14">
            <control shapeId="1109" r:id="rId10" name="Check Box 85">
              <controlPr defaultSize="0" autoFill="0" autoLine="0" autoPict="0">
                <anchor moveWithCells="1" sizeWithCells="1">
                  <from>
                    <xdr:col>26</xdr:col>
                    <xdr:colOff>276225</xdr:colOff>
                    <xdr:row>26</xdr:row>
                    <xdr:rowOff>152400</xdr:rowOff>
                  </from>
                  <to>
                    <xdr:col>29</xdr:col>
                    <xdr:colOff>295275</xdr:colOff>
                    <xdr:row>28</xdr:row>
                    <xdr:rowOff>19050</xdr:rowOff>
                  </to>
                </anchor>
              </controlPr>
            </control>
          </mc:Choice>
        </mc:AlternateContent>
        <mc:AlternateContent xmlns:mc="http://schemas.openxmlformats.org/markup-compatibility/2006">
          <mc:Choice Requires="x14">
            <control shapeId="1110" r:id="rId11" name="Check Box 86">
              <controlPr defaultSize="0" autoFill="0" autoLine="0" autoPict="0">
                <anchor moveWithCells="1" sizeWithCells="1">
                  <from>
                    <xdr:col>26</xdr:col>
                    <xdr:colOff>276225</xdr:colOff>
                    <xdr:row>26</xdr:row>
                    <xdr:rowOff>0</xdr:rowOff>
                  </from>
                  <to>
                    <xdr:col>29</xdr:col>
                    <xdr:colOff>352425</xdr:colOff>
                    <xdr:row>27</xdr:row>
                    <xdr:rowOff>19050</xdr:rowOff>
                  </to>
                </anchor>
              </controlPr>
            </control>
          </mc:Choice>
        </mc:AlternateContent>
        <mc:AlternateContent xmlns:mc="http://schemas.openxmlformats.org/markup-compatibility/2006">
          <mc:Choice Requires="x14">
            <control shapeId="1112" r:id="rId12" name="Check Box 88">
              <controlPr defaultSize="0" autoFill="0" autoLine="0" autoPict="0">
                <anchor moveWithCells="1" sizeWithCells="1">
                  <from>
                    <xdr:col>26</xdr:col>
                    <xdr:colOff>276225</xdr:colOff>
                    <xdr:row>28</xdr:row>
                    <xdr:rowOff>0</xdr:rowOff>
                  </from>
                  <to>
                    <xdr:col>29</xdr:col>
                    <xdr:colOff>314325</xdr:colOff>
                    <xdr:row>29</xdr:row>
                    <xdr:rowOff>19050</xdr:rowOff>
                  </to>
                </anchor>
              </controlPr>
            </control>
          </mc:Choice>
        </mc:AlternateContent>
        <mc:AlternateContent xmlns:mc="http://schemas.openxmlformats.org/markup-compatibility/2006">
          <mc:Choice Requires="x14">
            <control shapeId="1118" r:id="rId13" name="Check Box 94">
              <controlPr defaultSize="0" autoFill="0" autoLine="0" autoPict="0">
                <anchor moveWithCells="1">
                  <from>
                    <xdr:col>7</xdr:col>
                    <xdr:colOff>85725</xdr:colOff>
                    <xdr:row>27</xdr:row>
                    <xdr:rowOff>47625</xdr:rowOff>
                  </from>
                  <to>
                    <xdr:col>9</xdr:col>
                    <xdr:colOff>171450</xdr:colOff>
                    <xdr:row>28</xdr:row>
                    <xdr:rowOff>85725</xdr:rowOff>
                  </to>
                </anchor>
              </controlPr>
            </control>
          </mc:Choice>
        </mc:AlternateContent>
        <mc:AlternateContent xmlns:mc="http://schemas.openxmlformats.org/markup-compatibility/2006">
          <mc:Choice Requires="x14">
            <control shapeId="1119" r:id="rId14" name="Check Box 95">
              <controlPr defaultSize="0" autoFill="0" autoLine="0" autoPict="0">
                <anchor moveWithCells="1">
                  <from>
                    <xdr:col>10</xdr:col>
                    <xdr:colOff>66675</xdr:colOff>
                    <xdr:row>26</xdr:row>
                    <xdr:rowOff>57150</xdr:rowOff>
                  </from>
                  <to>
                    <xdr:col>12</xdr:col>
                    <xdr:colOff>19050</xdr:colOff>
                    <xdr:row>27</xdr:row>
                    <xdr:rowOff>95250</xdr:rowOff>
                  </to>
                </anchor>
              </controlPr>
            </control>
          </mc:Choice>
        </mc:AlternateContent>
        <mc:AlternateContent xmlns:mc="http://schemas.openxmlformats.org/markup-compatibility/2006">
          <mc:Choice Requires="x14">
            <control shapeId="1120" r:id="rId15" name="Check Box 96">
              <controlPr defaultSize="0" autoFill="0" autoLine="0" autoPict="0">
                <anchor moveWithCells="1">
                  <from>
                    <xdr:col>10</xdr:col>
                    <xdr:colOff>66675</xdr:colOff>
                    <xdr:row>27</xdr:row>
                    <xdr:rowOff>123825</xdr:rowOff>
                  </from>
                  <to>
                    <xdr:col>11</xdr:col>
                    <xdr:colOff>266700</xdr:colOff>
                    <xdr:row>28</xdr:row>
                    <xdr:rowOff>161925</xdr:rowOff>
                  </to>
                </anchor>
              </controlPr>
            </control>
          </mc:Choice>
        </mc:AlternateContent>
        <mc:AlternateContent xmlns:mc="http://schemas.openxmlformats.org/markup-compatibility/2006">
          <mc:Choice Requires="x14">
            <control shapeId="1126" r:id="rId16" name="Check Box 102">
              <controlPr defaultSize="0" autoFill="0" autoLine="0" autoPict="0">
                <anchor moveWithCells="1">
                  <from>
                    <xdr:col>20</xdr:col>
                    <xdr:colOff>447675</xdr:colOff>
                    <xdr:row>30</xdr:row>
                    <xdr:rowOff>66675</xdr:rowOff>
                  </from>
                  <to>
                    <xdr:col>21</xdr:col>
                    <xdr:colOff>104775</xdr:colOff>
                    <xdr:row>30</xdr:row>
                    <xdr:rowOff>276225</xdr:rowOff>
                  </to>
                </anchor>
              </controlPr>
            </control>
          </mc:Choice>
        </mc:AlternateContent>
        <mc:AlternateContent xmlns:mc="http://schemas.openxmlformats.org/markup-compatibility/2006">
          <mc:Choice Requires="x14">
            <control shapeId="1127" r:id="rId17" name="Check Box 103">
              <controlPr defaultSize="0" autoFill="0" autoLine="0" autoPict="0">
                <anchor moveWithCells="1">
                  <from>
                    <xdr:col>7</xdr:col>
                    <xdr:colOff>85725</xdr:colOff>
                    <xdr:row>30</xdr:row>
                    <xdr:rowOff>66675</xdr:rowOff>
                  </from>
                  <to>
                    <xdr:col>10</xdr:col>
                    <xdr:colOff>104775</xdr:colOff>
                    <xdr:row>30</xdr:row>
                    <xdr:rowOff>276225</xdr:rowOff>
                  </to>
                </anchor>
              </controlPr>
            </control>
          </mc:Choice>
        </mc:AlternateContent>
        <mc:AlternateContent xmlns:mc="http://schemas.openxmlformats.org/markup-compatibility/2006">
          <mc:Choice Requires="x14">
            <control shapeId="1130" r:id="rId18" name="Check Box 106">
              <controlPr defaultSize="0" autoFill="0" autoLine="0" autoPict="0">
                <anchor moveWithCells="1">
                  <from>
                    <xdr:col>7</xdr:col>
                    <xdr:colOff>66675</xdr:colOff>
                    <xdr:row>33</xdr:row>
                    <xdr:rowOff>114300</xdr:rowOff>
                  </from>
                  <to>
                    <xdr:col>8</xdr:col>
                    <xdr:colOff>95250</xdr:colOff>
                    <xdr:row>33</xdr:row>
                    <xdr:rowOff>323850</xdr:rowOff>
                  </to>
                </anchor>
              </controlPr>
            </control>
          </mc:Choice>
        </mc:AlternateContent>
        <mc:AlternateContent xmlns:mc="http://schemas.openxmlformats.org/markup-compatibility/2006">
          <mc:Choice Requires="x14">
            <control shapeId="1132" r:id="rId19" name="Check Box 108">
              <controlPr defaultSize="0" autoFill="0" autoLine="0" autoPict="0">
                <anchor moveWithCells="1" sizeWithCells="1">
                  <from>
                    <xdr:col>11</xdr:col>
                    <xdr:colOff>47625</xdr:colOff>
                    <xdr:row>33</xdr:row>
                    <xdr:rowOff>76200</xdr:rowOff>
                  </from>
                  <to>
                    <xdr:col>12</xdr:col>
                    <xdr:colOff>76200</xdr:colOff>
                    <xdr:row>33</xdr:row>
                    <xdr:rowOff>352425</xdr:rowOff>
                  </to>
                </anchor>
              </controlPr>
            </control>
          </mc:Choice>
        </mc:AlternateContent>
        <mc:AlternateContent xmlns:mc="http://schemas.openxmlformats.org/markup-compatibility/2006">
          <mc:Choice Requires="x14">
            <control shapeId="1133" r:id="rId20" name="Check Box 109">
              <controlPr defaultSize="0" autoFill="0" autoLine="0" autoPict="0">
                <anchor moveWithCells="1" sizeWithCells="1">
                  <from>
                    <xdr:col>14</xdr:col>
                    <xdr:colOff>47625</xdr:colOff>
                    <xdr:row>33</xdr:row>
                    <xdr:rowOff>76200</xdr:rowOff>
                  </from>
                  <to>
                    <xdr:col>14</xdr:col>
                    <xdr:colOff>352425</xdr:colOff>
                    <xdr:row>33</xdr:row>
                    <xdr:rowOff>352425</xdr:rowOff>
                  </to>
                </anchor>
              </controlPr>
            </control>
          </mc:Choice>
        </mc:AlternateContent>
        <mc:AlternateContent xmlns:mc="http://schemas.openxmlformats.org/markup-compatibility/2006">
          <mc:Choice Requires="x14">
            <control shapeId="1134" r:id="rId21" name="Check Box 110">
              <controlPr defaultSize="0" autoFill="0" autoLine="0" autoPict="0">
                <anchor moveWithCells="1" sizeWithCells="1">
                  <from>
                    <xdr:col>15</xdr:col>
                    <xdr:colOff>266700</xdr:colOff>
                    <xdr:row>33</xdr:row>
                    <xdr:rowOff>76200</xdr:rowOff>
                  </from>
                  <to>
                    <xdr:col>16</xdr:col>
                    <xdr:colOff>123825</xdr:colOff>
                    <xdr:row>33</xdr:row>
                    <xdr:rowOff>352425</xdr:rowOff>
                  </to>
                </anchor>
              </controlPr>
            </control>
          </mc:Choice>
        </mc:AlternateContent>
        <mc:AlternateContent xmlns:mc="http://schemas.openxmlformats.org/markup-compatibility/2006">
          <mc:Choice Requires="x14">
            <control shapeId="1137" r:id="rId22" name="Check Box 113">
              <controlPr defaultSize="0" autoFill="0" autoLine="0" autoPict="0">
                <anchor moveWithCells="1" sizeWithCells="1">
                  <from>
                    <xdr:col>20</xdr:col>
                    <xdr:colOff>219075</xdr:colOff>
                    <xdr:row>33</xdr:row>
                    <xdr:rowOff>28575</xdr:rowOff>
                  </from>
                  <to>
                    <xdr:col>23</xdr:col>
                    <xdr:colOff>285750</xdr:colOff>
                    <xdr:row>33</xdr:row>
                    <xdr:rowOff>257175</xdr:rowOff>
                  </to>
                </anchor>
              </controlPr>
            </control>
          </mc:Choice>
        </mc:AlternateContent>
        <mc:AlternateContent xmlns:mc="http://schemas.openxmlformats.org/markup-compatibility/2006">
          <mc:Choice Requires="x14">
            <control shapeId="1138" r:id="rId23" name="Check Box 114">
              <controlPr defaultSize="0" autoFill="0" autoLine="0" autoPict="0">
                <anchor moveWithCells="1" sizeWithCells="1">
                  <from>
                    <xdr:col>24</xdr:col>
                    <xdr:colOff>66675</xdr:colOff>
                    <xdr:row>33</xdr:row>
                    <xdr:rowOff>57150</xdr:rowOff>
                  </from>
                  <to>
                    <xdr:col>26</xdr:col>
                    <xdr:colOff>285750</xdr:colOff>
                    <xdr:row>33</xdr:row>
                    <xdr:rowOff>247650</xdr:rowOff>
                  </to>
                </anchor>
              </controlPr>
            </control>
          </mc:Choice>
        </mc:AlternateContent>
        <mc:AlternateContent xmlns:mc="http://schemas.openxmlformats.org/markup-compatibility/2006">
          <mc:Choice Requires="x14">
            <control shapeId="1139" r:id="rId24" name="Check Box 115">
              <controlPr defaultSize="0" autoFill="0" autoLine="0" autoPict="0">
                <anchor moveWithCells="1" sizeWithCells="1">
                  <from>
                    <xdr:col>27</xdr:col>
                    <xdr:colOff>85725</xdr:colOff>
                    <xdr:row>33</xdr:row>
                    <xdr:rowOff>57150</xdr:rowOff>
                  </from>
                  <to>
                    <xdr:col>29</xdr:col>
                    <xdr:colOff>123825</xdr:colOff>
                    <xdr:row>33</xdr:row>
                    <xdr:rowOff>266700</xdr:rowOff>
                  </to>
                </anchor>
              </controlPr>
            </control>
          </mc:Choice>
        </mc:AlternateContent>
        <mc:AlternateContent xmlns:mc="http://schemas.openxmlformats.org/markup-compatibility/2006">
          <mc:Choice Requires="x14">
            <control shapeId="1140" r:id="rId25" name="Check Box 116">
              <controlPr defaultSize="0" autoFill="0" autoLine="0" autoPict="0">
                <anchor moveWithCells="1" sizeWithCells="1">
                  <from>
                    <xdr:col>20</xdr:col>
                    <xdr:colOff>219075</xdr:colOff>
                    <xdr:row>33</xdr:row>
                    <xdr:rowOff>219075</xdr:rowOff>
                  </from>
                  <to>
                    <xdr:col>21</xdr:col>
                    <xdr:colOff>457200</xdr:colOff>
                    <xdr:row>33</xdr:row>
                    <xdr:rowOff>428625</xdr:rowOff>
                  </to>
                </anchor>
              </controlPr>
            </control>
          </mc:Choice>
        </mc:AlternateContent>
        <mc:AlternateContent xmlns:mc="http://schemas.openxmlformats.org/markup-compatibility/2006">
          <mc:Choice Requires="x14">
            <control shapeId="1141" r:id="rId26" name="Check Box 117">
              <controlPr defaultSize="0" autoFill="0" autoLine="0" autoPict="0">
                <anchor moveWithCells="1" sizeWithCells="1">
                  <from>
                    <xdr:col>24</xdr:col>
                    <xdr:colOff>66675</xdr:colOff>
                    <xdr:row>33</xdr:row>
                    <xdr:rowOff>219075</xdr:rowOff>
                  </from>
                  <to>
                    <xdr:col>27</xdr:col>
                    <xdr:colOff>85725</xdr:colOff>
                    <xdr:row>33</xdr:row>
                    <xdr:rowOff>428625</xdr:rowOff>
                  </to>
                </anchor>
              </controlPr>
            </control>
          </mc:Choice>
        </mc:AlternateContent>
        <mc:AlternateContent xmlns:mc="http://schemas.openxmlformats.org/markup-compatibility/2006">
          <mc:Choice Requires="x14">
            <control shapeId="1142" r:id="rId27" name="Check Box 118">
              <controlPr defaultSize="0" autoFill="0" autoLine="0" autoPict="0">
                <anchor moveWithCells="1" sizeWithCells="1">
                  <from>
                    <xdr:col>27</xdr:col>
                    <xdr:colOff>85725</xdr:colOff>
                    <xdr:row>33</xdr:row>
                    <xdr:rowOff>228600</xdr:rowOff>
                  </from>
                  <to>
                    <xdr:col>29</xdr:col>
                    <xdr:colOff>161925</xdr:colOff>
                    <xdr:row>33</xdr:row>
                    <xdr:rowOff>419100</xdr:rowOff>
                  </to>
                </anchor>
              </controlPr>
            </control>
          </mc:Choice>
        </mc:AlternateContent>
        <mc:AlternateContent xmlns:mc="http://schemas.openxmlformats.org/markup-compatibility/2006">
          <mc:Choice Requires="x14">
            <control shapeId="4144" r:id="rId28" name="Check Box 2096">
              <controlPr defaultSize="0" autoFill="0" autoLine="0" autoPict="0">
                <anchor moveWithCells="1">
                  <from>
                    <xdr:col>10</xdr:col>
                    <xdr:colOff>66675</xdr:colOff>
                    <xdr:row>56</xdr:row>
                    <xdr:rowOff>47625</xdr:rowOff>
                  </from>
                  <to>
                    <xdr:col>14</xdr:col>
                    <xdr:colOff>152400</xdr:colOff>
                    <xdr:row>56</xdr:row>
                    <xdr:rowOff>238125</xdr:rowOff>
                  </to>
                </anchor>
              </controlPr>
            </control>
          </mc:Choice>
        </mc:AlternateContent>
        <mc:AlternateContent xmlns:mc="http://schemas.openxmlformats.org/markup-compatibility/2006">
          <mc:Choice Requires="x14">
            <control shapeId="4146" r:id="rId29" name="Check Box 2098">
              <controlPr defaultSize="0" autoFill="0" autoLine="0" autoPict="0">
                <anchor moveWithCells="1">
                  <from>
                    <xdr:col>14</xdr:col>
                    <xdr:colOff>257175</xdr:colOff>
                    <xdr:row>56</xdr:row>
                    <xdr:rowOff>47625</xdr:rowOff>
                  </from>
                  <to>
                    <xdr:col>16</xdr:col>
                    <xdr:colOff>114300</xdr:colOff>
                    <xdr:row>56</xdr:row>
                    <xdr:rowOff>257175</xdr:rowOff>
                  </to>
                </anchor>
              </controlPr>
            </control>
          </mc:Choice>
        </mc:AlternateContent>
        <mc:AlternateContent xmlns:mc="http://schemas.openxmlformats.org/markup-compatibility/2006">
          <mc:Choice Requires="x14">
            <control shapeId="4147" r:id="rId30" name="Check Box 2099">
              <controlPr defaultSize="0" autoFill="0" autoLine="0" autoPict="0">
                <anchor moveWithCells="1">
                  <from>
                    <xdr:col>6</xdr:col>
                    <xdr:colOff>200025</xdr:colOff>
                    <xdr:row>56</xdr:row>
                    <xdr:rowOff>57150</xdr:rowOff>
                  </from>
                  <to>
                    <xdr:col>9</xdr:col>
                    <xdr:colOff>9525</xdr:colOff>
                    <xdr:row>56</xdr:row>
                    <xdr:rowOff>247650</xdr:rowOff>
                  </to>
                </anchor>
              </controlPr>
            </control>
          </mc:Choice>
        </mc:AlternateContent>
        <mc:AlternateContent xmlns:mc="http://schemas.openxmlformats.org/markup-compatibility/2006">
          <mc:Choice Requires="x14">
            <control shapeId="4148" r:id="rId31" name="Check Box 2100">
              <controlPr defaultSize="0" autoFill="0" autoLine="0" autoPict="0">
                <anchor moveWithCells="1">
                  <from>
                    <xdr:col>6</xdr:col>
                    <xdr:colOff>190500</xdr:colOff>
                    <xdr:row>57</xdr:row>
                    <xdr:rowOff>0</xdr:rowOff>
                  </from>
                  <to>
                    <xdr:col>9</xdr:col>
                    <xdr:colOff>114300</xdr:colOff>
                    <xdr:row>57</xdr:row>
                    <xdr:rowOff>219075</xdr:rowOff>
                  </to>
                </anchor>
              </controlPr>
            </control>
          </mc:Choice>
        </mc:AlternateContent>
        <mc:AlternateContent xmlns:mc="http://schemas.openxmlformats.org/markup-compatibility/2006">
          <mc:Choice Requires="x14">
            <control shapeId="4218" r:id="rId32" name="Check Box 2170">
              <controlPr defaultSize="0" autoFill="0" autoLine="0" autoPict="0">
                <anchor moveWithCells="1" sizeWithCells="1">
                  <from>
                    <xdr:col>1</xdr:col>
                    <xdr:colOff>9525</xdr:colOff>
                    <xdr:row>64</xdr:row>
                    <xdr:rowOff>28575</xdr:rowOff>
                  </from>
                  <to>
                    <xdr:col>2</xdr:col>
                    <xdr:colOff>133350</xdr:colOff>
                    <xdr:row>65</xdr:row>
                    <xdr:rowOff>114300</xdr:rowOff>
                  </to>
                </anchor>
              </controlPr>
            </control>
          </mc:Choice>
        </mc:AlternateContent>
        <mc:AlternateContent xmlns:mc="http://schemas.openxmlformats.org/markup-compatibility/2006">
          <mc:Choice Requires="x14">
            <control shapeId="5161" r:id="rId33" name="Check Box 3113">
              <controlPr defaultSize="0" autoFill="0" autoLine="0" autoPict="0">
                <anchor moveWithCells="1" sizeWithCells="1">
                  <from>
                    <xdr:col>12</xdr:col>
                    <xdr:colOff>228600</xdr:colOff>
                    <xdr:row>30</xdr:row>
                    <xdr:rowOff>28575</xdr:rowOff>
                  </from>
                  <to>
                    <xdr:col>14</xdr:col>
                    <xdr:colOff>247650</xdr:colOff>
                    <xdr:row>30</xdr:row>
                    <xdr:rowOff>295275</xdr:rowOff>
                  </to>
                </anchor>
              </controlPr>
            </control>
          </mc:Choice>
        </mc:AlternateContent>
        <mc:AlternateContent xmlns:mc="http://schemas.openxmlformats.org/markup-compatibility/2006">
          <mc:Choice Requires="x14">
            <control shapeId="5162" r:id="rId34" name="Check Box 3114">
              <controlPr defaultSize="0" autoFill="0" autoLine="0" autoPict="0">
                <anchor moveWithCells="1" sizeWithCells="1">
                  <from>
                    <xdr:col>14</xdr:col>
                    <xdr:colOff>314325</xdr:colOff>
                    <xdr:row>30</xdr:row>
                    <xdr:rowOff>28575</xdr:rowOff>
                  </from>
                  <to>
                    <xdr:col>15</xdr:col>
                    <xdr:colOff>419100</xdr:colOff>
                    <xdr:row>30</xdr:row>
                    <xdr:rowOff>295275</xdr:rowOff>
                  </to>
                </anchor>
              </controlPr>
            </control>
          </mc:Choice>
        </mc:AlternateContent>
        <mc:AlternateContent xmlns:mc="http://schemas.openxmlformats.org/markup-compatibility/2006">
          <mc:Choice Requires="x14">
            <control shapeId="5163" r:id="rId35" name="Check Box 3115">
              <controlPr defaultSize="0" autoFill="0" autoLine="0" autoPict="0">
                <anchor moveWithCells="1" sizeWithCells="1">
                  <from>
                    <xdr:col>16</xdr:col>
                    <xdr:colOff>57150</xdr:colOff>
                    <xdr:row>30</xdr:row>
                    <xdr:rowOff>19050</xdr:rowOff>
                  </from>
                  <to>
                    <xdr:col>18</xdr:col>
                    <xdr:colOff>171450</xdr:colOff>
                    <xdr:row>30</xdr:row>
                    <xdr:rowOff>285750</xdr:rowOff>
                  </to>
                </anchor>
              </controlPr>
            </control>
          </mc:Choice>
        </mc:AlternateContent>
        <mc:AlternateContent xmlns:mc="http://schemas.openxmlformats.org/markup-compatibility/2006">
          <mc:Choice Requires="x14">
            <control shapeId="5275" r:id="rId36" name="Check Box 3227">
              <controlPr defaultSize="0" autoFill="0" autoLine="0" autoPict="0">
                <anchor moveWithCells="1">
                  <from>
                    <xdr:col>1</xdr:col>
                    <xdr:colOff>9525</xdr:colOff>
                    <xdr:row>71</xdr:row>
                    <xdr:rowOff>104775</xdr:rowOff>
                  </from>
                  <to>
                    <xdr:col>2</xdr:col>
                    <xdr:colOff>238125</xdr:colOff>
                    <xdr:row>72</xdr:row>
                    <xdr:rowOff>19050</xdr:rowOff>
                  </to>
                </anchor>
              </controlPr>
            </control>
          </mc:Choice>
        </mc:AlternateContent>
        <mc:AlternateContent xmlns:mc="http://schemas.openxmlformats.org/markup-compatibility/2006">
          <mc:Choice Requires="x14">
            <control shapeId="5286" r:id="rId37" name="Check Box 3238">
              <controlPr defaultSize="0" autoFill="0" autoLine="0" autoPict="0">
                <anchor moveWithCells="1" sizeWithCells="1">
                  <from>
                    <xdr:col>7</xdr:col>
                    <xdr:colOff>114300</xdr:colOff>
                    <xdr:row>96</xdr:row>
                    <xdr:rowOff>47625</xdr:rowOff>
                  </from>
                  <to>
                    <xdr:col>10</xdr:col>
                    <xdr:colOff>180975</xdr:colOff>
                    <xdr:row>96</xdr:row>
                    <xdr:rowOff>266700</xdr:rowOff>
                  </to>
                </anchor>
              </controlPr>
            </control>
          </mc:Choice>
        </mc:AlternateContent>
        <mc:AlternateContent xmlns:mc="http://schemas.openxmlformats.org/markup-compatibility/2006">
          <mc:Choice Requires="x14">
            <control shapeId="5287" r:id="rId38" name="Check Box 3239">
              <controlPr defaultSize="0" autoFill="0" autoLine="0" autoPict="0">
                <anchor moveWithCells="1" sizeWithCells="1">
                  <from>
                    <xdr:col>21</xdr:col>
                    <xdr:colOff>276225</xdr:colOff>
                    <xdr:row>96</xdr:row>
                    <xdr:rowOff>28575</xdr:rowOff>
                  </from>
                  <to>
                    <xdr:col>23</xdr:col>
                    <xdr:colOff>295275</xdr:colOff>
                    <xdr:row>96</xdr:row>
                    <xdr:rowOff>238125</xdr:rowOff>
                  </to>
                </anchor>
              </controlPr>
            </control>
          </mc:Choice>
        </mc:AlternateContent>
        <mc:AlternateContent xmlns:mc="http://schemas.openxmlformats.org/markup-compatibility/2006">
          <mc:Choice Requires="x14">
            <control shapeId="5288" r:id="rId39" name="Check Box 3240">
              <controlPr defaultSize="0" autoFill="0" autoLine="0" autoPict="0">
                <anchor moveWithCells="1" sizeWithCells="1">
                  <from>
                    <xdr:col>21</xdr:col>
                    <xdr:colOff>238125</xdr:colOff>
                    <xdr:row>100</xdr:row>
                    <xdr:rowOff>28575</xdr:rowOff>
                  </from>
                  <to>
                    <xdr:col>21</xdr:col>
                    <xdr:colOff>476250</xdr:colOff>
                    <xdr:row>101</xdr:row>
                    <xdr:rowOff>19050</xdr:rowOff>
                  </to>
                </anchor>
              </controlPr>
            </control>
          </mc:Choice>
        </mc:AlternateContent>
        <mc:AlternateContent xmlns:mc="http://schemas.openxmlformats.org/markup-compatibility/2006">
          <mc:Choice Requires="x14">
            <control shapeId="5289" r:id="rId40" name="Check Box 3241">
              <controlPr defaultSize="0" autoFill="0" autoLine="0" autoPict="0">
                <anchor moveWithCells="1" sizeWithCells="1">
                  <from>
                    <xdr:col>21</xdr:col>
                    <xdr:colOff>238125</xdr:colOff>
                    <xdr:row>102</xdr:row>
                    <xdr:rowOff>19050</xdr:rowOff>
                  </from>
                  <to>
                    <xdr:col>22</xdr:col>
                    <xdr:colOff>47625</xdr:colOff>
                    <xdr:row>103</xdr:row>
                    <xdr:rowOff>28575</xdr:rowOff>
                  </to>
                </anchor>
              </controlPr>
            </control>
          </mc:Choice>
        </mc:AlternateContent>
        <mc:AlternateContent xmlns:mc="http://schemas.openxmlformats.org/markup-compatibility/2006">
          <mc:Choice Requires="x14">
            <control shapeId="5290" r:id="rId41" name="Check Box 3242">
              <controlPr defaultSize="0" autoFill="0" autoLine="0" autoPict="0">
                <anchor moveWithCells="1" sizeWithCells="1">
                  <from>
                    <xdr:col>23</xdr:col>
                    <xdr:colOff>142875</xdr:colOff>
                    <xdr:row>100</xdr:row>
                    <xdr:rowOff>9525</xdr:rowOff>
                  </from>
                  <to>
                    <xdr:col>24</xdr:col>
                    <xdr:colOff>28575</xdr:colOff>
                    <xdr:row>101</xdr:row>
                    <xdr:rowOff>38100</xdr:rowOff>
                  </to>
                </anchor>
              </controlPr>
            </control>
          </mc:Choice>
        </mc:AlternateContent>
        <mc:AlternateContent xmlns:mc="http://schemas.openxmlformats.org/markup-compatibility/2006">
          <mc:Choice Requires="x14">
            <control shapeId="5291" r:id="rId42" name="Check Box 3243">
              <controlPr defaultSize="0" autoFill="0" autoLine="0" autoPict="0">
                <anchor moveWithCells="1" sizeWithCells="1">
                  <from>
                    <xdr:col>23</xdr:col>
                    <xdr:colOff>142875</xdr:colOff>
                    <xdr:row>102</xdr:row>
                    <xdr:rowOff>0</xdr:rowOff>
                  </from>
                  <to>
                    <xdr:col>24</xdr:col>
                    <xdr:colOff>142875</xdr:colOff>
                    <xdr:row>103</xdr:row>
                    <xdr:rowOff>19050</xdr:rowOff>
                  </to>
                </anchor>
              </controlPr>
            </control>
          </mc:Choice>
        </mc:AlternateContent>
        <mc:AlternateContent xmlns:mc="http://schemas.openxmlformats.org/markup-compatibility/2006">
          <mc:Choice Requires="x14">
            <control shapeId="5292" r:id="rId43" name="Check Box 3244">
              <controlPr defaultSize="0" autoFill="0" autoLine="0" autoPict="0">
                <anchor moveWithCells="1" sizeWithCells="1">
                  <from>
                    <xdr:col>26</xdr:col>
                    <xdr:colOff>276225</xdr:colOff>
                    <xdr:row>100</xdr:row>
                    <xdr:rowOff>152400</xdr:rowOff>
                  </from>
                  <to>
                    <xdr:col>29</xdr:col>
                    <xdr:colOff>295275</xdr:colOff>
                    <xdr:row>102</xdr:row>
                    <xdr:rowOff>19050</xdr:rowOff>
                  </to>
                </anchor>
              </controlPr>
            </control>
          </mc:Choice>
        </mc:AlternateContent>
        <mc:AlternateContent xmlns:mc="http://schemas.openxmlformats.org/markup-compatibility/2006">
          <mc:Choice Requires="x14">
            <control shapeId="5293" r:id="rId44" name="Check Box 3245">
              <controlPr defaultSize="0" autoFill="0" autoLine="0" autoPict="0">
                <anchor moveWithCells="1" sizeWithCells="1">
                  <from>
                    <xdr:col>26</xdr:col>
                    <xdr:colOff>276225</xdr:colOff>
                    <xdr:row>99</xdr:row>
                    <xdr:rowOff>28575</xdr:rowOff>
                  </from>
                  <to>
                    <xdr:col>29</xdr:col>
                    <xdr:colOff>352425</xdr:colOff>
                    <xdr:row>101</xdr:row>
                    <xdr:rowOff>19050</xdr:rowOff>
                  </to>
                </anchor>
              </controlPr>
            </control>
          </mc:Choice>
        </mc:AlternateContent>
        <mc:AlternateContent xmlns:mc="http://schemas.openxmlformats.org/markup-compatibility/2006">
          <mc:Choice Requires="x14">
            <control shapeId="5294" r:id="rId45" name="Check Box 3246">
              <controlPr defaultSize="0" autoFill="0" autoLine="0" autoPict="0">
                <anchor moveWithCells="1" sizeWithCells="1">
                  <from>
                    <xdr:col>26</xdr:col>
                    <xdr:colOff>276225</xdr:colOff>
                    <xdr:row>102</xdr:row>
                    <xdr:rowOff>0</xdr:rowOff>
                  </from>
                  <to>
                    <xdr:col>29</xdr:col>
                    <xdr:colOff>314325</xdr:colOff>
                    <xdr:row>103</xdr:row>
                    <xdr:rowOff>9525</xdr:rowOff>
                  </to>
                </anchor>
              </controlPr>
            </control>
          </mc:Choice>
        </mc:AlternateContent>
        <mc:AlternateContent xmlns:mc="http://schemas.openxmlformats.org/markup-compatibility/2006">
          <mc:Choice Requires="x14">
            <control shapeId="5295" r:id="rId46" name="Check Box 3247">
              <controlPr defaultSize="0" autoFill="0" autoLine="0" autoPict="0">
                <anchor moveWithCells="1">
                  <from>
                    <xdr:col>7</xdr:col>
                    <xdr:colOff>85725</xdr:colOff>
                    <xdr:row>101</xdr:row>
                    <xdr:rowOff>47625</xdr:rowOff>
                  </from>
                  <to>
                    <xdr:col>9</xdr:col>
                    <xdr:colOff>171450</xdr:colOff>
                    <xdr:row>102</xdr:row>
                    <xdr:rowOff>85725</xdr:rowOff>
                  </to>
                </anchor>
              </controlPr>
            </control>
          </mc:Choice>
        </mc:AlternateContent>
        <mc:AlternateContent xmlns:mc="http://schemas.openxmlformats.org/markup-compatibility/2006">
          <mc:Choice Requires="x14">
            <control shapeId="5296" r:id="rId47" name="Check Box 3248">
              <controlPr defaultSize="0" autoFill="0" autoLine="0" autoPict="0">
                <anchor moveWithCells="1">
                  <from>
                    <xdr:col>10</xdr:col>
                    <xdr:colOff>66675</xdr:colOff>
                    <xdr:row>100</xdr:row>
                    <xdr:rowOff>57150</xdr:rowOff>
                  </from>
                  <to>
                    <xdr:col>12</xdr:col>
                    <xdr:colOff>19050</xdr:colOff>
                    <xdr:row>101</xdr:row>
                    <xdr:rowOff>95250</xdr:rowOff>
                  </to>
                </anchor>
              </controlPr>
            </control>
          </mc:Choice>
        </mc:AlternateContent>
        <mc:AlternateContent xmlns:mc="http://schemas.openxmlformats.org/markup-compatibility/2006">
          <mc:Choice Requires="x14">
            <control shapeId="5297" r:id="rId48" name="Check Box 3249">
              <controlPr defaultSize="0" autoFill="0" autoLine="0" autoPict="0">
                <anchor moveWithCells="1">
                  <from>
                    <xdr:col>10</xdr:col>
                    <xdr:colOff>66675</xdr:colOff>
                    <xdr:row>101</xdr:row>
                    <xdr:rowOff>123825</xdr:rowOff>
                  </from>
                  <to>
                    <xdr:col>11</xdr:col>
                    <xdr:colOff>266700</xdr:colOff>
                    <xdr:row>102</xdr:row>
                    <xdr:rowOff>161925</xdr:rowOff>
                  </to>
                </anchor>
              </controlPr>
            </control>
          </mc:Choice>
        </mc:AlternateContent>
        <mc:AlternateContent xmlns:mc="http://schemas.openxmlformats.org/markup-compatibility/2006">
          <mc:Choice Requires="x14">
            <control shapeId="5298" r:id="rId49" name="Check Box 3250">
              <controlPr defaultSize="0" autoFill="0" autoLine="0" autoPict="0">
                <anchor moveWithCells="1" sizeWithCells="1">
                  <from>
                    <xdr:col>12</xdr:col>
                    <xdr:colOff>171450</xdr:colOff>
                    <xdr:row>104</xdr:row>
                    <xdr:rowOff>66675</xdr:rowOff>
                  </from>
                  <to>
                    <xdr:col>13</xdr:col>
                    <xdr:colOff>200025</xdr:colOff>
                    <xdr:row>104</xdr:row>
                    <xdr:rowOff>295275</xdr:rowOff>
                  </to>
                </anchor>
              </controlPr>
            </control>
          </mc:Choice>
        </mc:AlternateContent>
        <mc:AlternateContent xmlns:mc="http://schemas.openxmlformats.org/markup-compatibility/2006">
          <mc:Choice Requires="x14">
            <control shapeId="5299" r:id="rId50" name="Check Box 3251">
              <controlPr defaultSize="0" autoFill="0" autoLine="0" autoPict="0">
                <anchor moveWithCells="1" sizeWithCells="1">
                  <from>
                    <xdr:col>14</xdr:col>
                    <xdr:colOff>371475</xdr:colOff>
                    <xdr:row>104</xdr:row>
                    <xdr:rowOff>66675</xdr:rowOff>
                  </from>
                  <to>
                    <xdr:col>15</xdr:col>
                    <xdr:colOff>228600</xdr:colOff>
                    <xdr:row>104</xdr:row>
                    <xdr:rowOff>295275</xdr:rowOff>
                  </to>
                </anchor>
              </controlPr>
            </control>
          </mc:Choice>
        </mc:AlternateContent>
        <mc:AlternateContent xmlns:mc="http://schemas.openxmlformats.org/markup-compatibility/2006">
          <mc:Choice Requires="x14">
            <control shapeId="5300" r:id="rId51" name="Check Box 3252">
              <controlPr defaultSize="0" autoFill="0" autoLine="0" autoPict="0">
                <anchor moveWithCells="1" sizeWithCells="1">
                  <from>
                    <xdr:col>16</xdr:col>
                    <xdr:colOff>190500</xdr:colOff>
                    <xdr:row>104</xdr:row>
                    <xdr:rowOff>57150</xdr:rowOff>
                  </from>
                  <to>
                    <xdr:col>17</xdr:col>
                    <xdr:colOff>104775</xdr:colOff>
                    <xdr:row>104</xdr:row>
                    <xdr:rowOff>304800</xdr:rowOff>
                  </to>
                </anchor>
              </controlPr>
            </control>
          </mc:Choice>
        </mc:AlternateContent>
        <mc:AlternateContent xmlns:mc="http://schemas.openxmlformats.org/markup-compatibility/2006">
          <mc:Choice Requires="x14">
            <control shapeId="5301" r:id="rId52" name="Check Box 3253">
              <controlPr defaultSize="0" autoFill="0" autoLine="0" autoPict="0">
                <anchor moveWithCells="1">
                  <from>
                    <xdr:col>20</xdr:col>
                    <xdr:colOff>352425</xdr:colOff>
                    <xdr:row>104</xdr:row>
                    <xdr:rowOff>47625</xdr:rowOff>
                  </from>
                  <to>
                    <xdr:col>21</xdr:col>
                    <xdr:colOff>19050</xdr:colOff>
                    <xdr:row>104</xdr:row>
                    <xdr:rowOff>285750</xdr:rowOff>
                  </to>
                </anchor>
              </controlPr>
            </control>
          </mc:Choice>
        </mc:AlternateContent>
        <mc:AlternateContent xmlns:mc="http://schemas.openxmlformats.org/markup-compatibility/2006">
          <mc:Choice Requires="x14">
            <control shapeId="5302" r:id="rId53" name="Check Box 3254">
              <controlPr defaultSize="0" autoFill="0" autoLine="0" autoPict="0">
                <anchor moveWithCells="1">
                  <from>
                    <xdr:col>7</xdr:col>
                    <xdr:colOff>66675</xdr:colOff>
                    <xdr:row>103</xdr:row>
                    <xdr:rowOff>47625</xdr:rowOff>
                  </from>
                  <to>
                    <xdr:col>10</xdr:col>
                    <xdr:colOff>85725</xdr:colOff>
                    <xdr:row>104</xdr:row>
                    <xdr:rowOff>342900</xdr:rowOff>
                  </to>
                </anchor>
              </controlPr>
            </control>
          </mc:Choice>
        </mc:AlternateContent>
        <mc:AlternateContent xmlns:mc="http://schemas.openxmlformats.org/markup-compatibility/2006">
          <mc:Choice Requires="x14">
            <control shapeId="5303" r:id="rId54" name="Check Box 3255">
              <controlPr defaultSize="0" autoFill="0" autoLine="0" autoPict="0">
                <anchor moveWithCells="1">
                  <from>
                    <xdr:col>7</xdr:col>
                    <xdr:colOff>85725</xdr:colOff>
                    <xdr:row>107</xdr:row>
                    <xdr:rowOff>66675</xdr:rowOff>
                  </from>
                  <to>
                    <xdr:col>8</xdr:col>
                    <xdr:colOff>114300</xdr:colOff>
                    <xdr:row>107</xdr:row>
                    <xdr:rowOff>390525</xdr:rowOff>
                  </to>
                </anchor>
              </controlPr>
            </control>
          </mc:Choice>
        </mc:AlternateContent>
        <mc:AlternateContent xmlns:mc="http://schemas.openxmlformats.org/markup-compatibility/2006">
          <mc:Choice Requires="x14">
            <control shapeId="5304" r:id="rId55" name="Check Box 3256">
              <controlPr defaultSize="0" autoFill="0" autoLine="0" autoPict="0">
                <anchor moveWithCells="1" sizeWithCells="1">
                  <from>
                    <xdr:col>11</xdr:col>
                    <xdr:colOff>47625</xdr:colOff>
                    <xdr:row>107</xdr:row>
                    <xdr:rowOff>76200</xdr:rowOff>
                  </from>
                  <to>
                    <xdr:col>12</xdr:col>
                    <xdr:colOff>76200</xdr:colOff>
                    <xdr:row>107</xdr:row>
                    <xdr:rowOff>352425</xdr:rowOff>
                  </to>
                </anchor>
              </controlPr>
            </control>
          </mc:Choice>
        </mc:AlternateContent>
        <mc:AlternateContent xmlns:mc="http://schemas.openxmlformats.org/markup-compatibility/2006">
          <mc:Choice Requires="x14">
            <control shapeId="5305" r:id="rId56" name="Check Box 3257">
              <controlPr defaultSize="0" autoFill="0" autoLine="0" autoPict="0">
                <anchor moveWithCells="1" sizeWithCells="1">
                  <from>
                    <xdr:col>14</xdr:col>
                    <xdr:colOff>47625</xdr:colOff>
                    <xdr:row>107</xdr:row>
                    <xdr:rowOff>76200</xdr:rowOff>
                  </from>
                  <to>
                    <xdr:col>14</xdr:col>
                    <xdr:colOff>352425</xdr:colOff>
                    <xdr:row>107</xdr:row>
                    <xdr:rowOff>352425</xdr:rowOff>
                  </to>
                </anchor>
              </controlPr>
            </control>
          </mc:Choice>
        </mc:AlternateContent>
        <mc:AlternateContent xmlns:mc="http://schemas.openxmlformats.org/markup-compatibility/2006">
          <mc:Choice Requires="x14">
            <control shapeId="5306" r:id="rId57" name="Check Box 3258">
              <controlPr defaultSize="0" autoFill="0" autoLine="0" autoPict="0">
                <anchor moveWithCells="1" sizeWithCells="1">
                  <from>
                    <xdr:col>15</xdr:col>
                    <xdr:colOff>266700</xdr:colOff>
                    <xdr:row>107</xdr:row>
                    <xdr:rowOff>76200</xdr:rowOff>
                  </from>
                  <to>
                    <xdr:col>16</xdr:col>
                    <xdr:colOff>123825</xdr:colOff>
                    <xdr:row>107</xdr:row>
                    <xdr:rowOff>352425</xdr:rowOff>
                  </to>
                </anchor>
              </controlPr>
            </control>
          </mc:Choice>
        </mc:AlternateContent>
        <mc:AlternateContent xmlns:mc="http://schemas.openxmlformats.org/markup-compatibility/2006">
          <mc:Choice Requires="x14">
            <control shapeId="5307" r:id="rId58" name="Check Box 3259">
              <controlPr defaultSize="0" autoFill="0" autoLine="0" autoPict="0">
                <anchor moveWithCells="1" sizeWithCells="1">
                  <from>
                    <xdr:col>20</xdr:col>
                    <xdr:colOff>219075</xdr:colOff>
                    <xdr:row>107</xdr:row>
                    <xdr:rowOff>28575</xdr:rowOff>
                  </from>
                  <to>
                    <xdr:col>21</xdr:col>
                    <xdr:colOff>447675</xdr:colOff>
                    <xdr:row>107</xdr:row>
                    <xdr:rowOff>257175</xdr:rowOff>
                  </to>
                </anchor>
              </controlPr>
            </control>
          </mc:Choice>
        </mc:AlternateContent>
        <mc:AlternateContent xmlns:mc="http://schemas.openxmlformats.org/markup-compatibility/2006">
          <mc:Choice Requires="x14">
            <control shapeId="5308" r:id="rId59" name="Check Box 3260">
              <controlPr defaultSize="0" autoFill="0" autoLine="0" autoPict="0">
                <anchor moveWithCells="1" sizeWithCells="1">
                  <from>
                    <xdr:col>24</xdr:col>
                    <xdr:colOff>66675</xdr:colOff>
                    <xdr:row>107</xdr:row>
                    <xdr:rowOff>47625</xdr:rowOff>
                  </from>
                  <to>
                    <xdr:col>24</xdr:col>
                    <xdr:colOff>333375</xdr:colOff>
                    <xdr:row>107</xdr:row>
                    <xdr:rowOff>247650</xdr:rowOff>
                  </to>
                </anchor>
              </controlPr>
            </control>
          </mc:Choice>
        </mc:AlternateContent>
        <mc:AlternateContent xmlns:mc="http://schemas.openxmlformats.org/markup-compatibility/2006">
          <mc:Choice Requires="x14">
            <control shapeId="5309" r:id="rId60" name="Check Box 3261">
              <controlPr defaultSize="0" autoFill="0" autoLine="0" autoPict="0">
                <anchor moveWithCells="1" sizeWithCells="1">
                  <from>
                    <xdr:col>27</xdr:col>
                    <xdr:colOff>85725</xdr:colOff>
                    <xdr:row>107</xdr:row>
                    <xdr:rowOff>47625</xdr:rowOff>
                  </from>
                  <to>
                    <xdr:col>28</xdr:col>
                    <xdr:colOff>209550</xdr:colOff>
                    <xdr:row>107</xdr:row>
                    <xdr:rowOff>257175</xdr:rowOff>
                  </to>
                </anchor>
              </controlPr>
            </control>
          </mc:Choice>
        </mc:AlternateContent>
        <mc:AlternateContent xmlns:mc="http://schemas.openxmlformats.org/markup-compatibility/2006">
          <mc:Choice Requires="x14">
            <control shapeId="5310" r:id="rId61" name="Check Box 3262">
              <controlPr defaultSize="0" autoFill="0" autoLine="0" autoPict="0">
                <anchor moveWithCells="1" sizeWithCells="1">
                  <from>
                    <xdr:col>20</xdr:col>
                    <xdr:colOff>219075</xdr:colOff>
                    <xdr:row>107</xdr:row>
                    <xdr:rowOff>200025</xdr:rowOff>
                  </from>
                  <to>
                    <xdr:col>21</xdr:col>
                    <xdr:colOff>457200</xdr:colOff>
                    <xdr:row>107</xdr:row>
                    <xdr:rowOff>409575</xdr:rowOff>
                  </to>
                </anchor>
              </controlPr>
            </control>
          </mc:Choice>
        </mc:AlternateContent>
        <mc:AlternateContent xmlns:mc="http://schemas.openxmlformats.org/markup-compatibility/2006">
          <mc:Choice Requires="x14">
            <control shapeId="5311" r:id="rId62" name="Check Box 3263">
              <controlPr defaultSize="0" autoFill="0" autoLine="0" autoPict="0">
                <anchor moveWithCells="1" sizeWithCells="1">
                  <from>
                    <xdr:col>24</xdr:col>
                    <xdr:colOff>66675</xdr:colOff>
                    <xdr:row>107</xdr:row>
                    <xdr:rowOff>209550</xdr:rowOff>
                  </from>
                  <to>
                    <xdr:col>24</xdr:col>
                    <xdr:colOff>323850</xdr:colOff>
                    <xdr:row>107</xdr:row>
                    <xdr:rowOff>419100</xdr:rowOff>
                  </to>
                </anchor>
              </controlPr>
            </control>
          </mc:Choice>
        </mc:AlternateContent>
        <mc:AlternateContent xmlns:mc="http://schemas.openxmlformats.org/markup-compatibility/2006">
          <mc:Choice Requires="x14">
            <control shapeId="5312" r:id="rId63" name="Check Box 3264">
              <controlPr defaultSize="0" autoFill="0" autoLine="0" autoPict="0">
                <anchor moveWithCells="1" sizeWithCells="1">
                  <from>
                    <xdr:col>27</xdr:col>
                    <xdr:colOff>85725</xdr:colOff>
                    <xdr:row>107</xdr:row>
                    <xdr:rowOff>209550</xdr:rowOff>
                  </from>
                  <to>
                    <xdr:col>28</xdr:col>
                    <xdr:colOff>209550</xdr:colOff>
                    <xdr:row>107</xdr:row>
                    <xdr:rowOff>419100</xdr:rowOff>
                  </to>
                </anchor>
              </controlPr>
            </control>
          </mc:Choice>
        </mc:AlternateContent>
        <mc:AlternateContent xmlns:mc="http://schemas.openxmlformats.org/markup-compatibility/2006">
          <mc:Choice Requires="x14">
            <control shapeId="5313" r:id="rId64" name="Check Box 3265">
              <controlPr defaultSize="0" autoFill="0" autoLine="0" autoPict="0">
                <anchor moveWithCells="1">
                  <from>
                    <xdr:col>10</xdr:col>
                    <xdr:colOff>85725</xdr:colOff>
                    <xdr:row>130</xdr:row>
                    <xdr:rowOff>28575</xdr:rowOff>
                  </from>
                  <to>
                    <xdr:col>14</xdr:col>
                    <xdr:colOff>238125</xdr:colOff>
                    <xdr:row>130</xdr:row>
                    <xdr:rowOff>295275</xdr:rowOff>
                  </to>
                </anchor>
              </controlPr>
            </control>
          </mc:Choice>
        </mc:AlternateContent>
        <mc:AlternateContent xmlns:mc="http://schemas.openxmlformats.org/markup-compatibility/2006">
          <mc:Choice Requires="x14">
            <control shapeId="5315" r:id="rId65" name="Check Box 3267">
              <controlPr defaultSize="0" autoFill="0" autoLine="0" autoPict="0">
                <anchor moveWithCells="1">
                  <from>
                    <xdr:col>14</xdr:col>
                    <xdr:colOff>295275</xdr:colOff>
                    <xdr:row>130</xdr:row>
                    <xdr:rowOff>28575</xdr:rowOff>
                  </from>
                  <to>
                    <xdr:col>16</xdr:col>
                    <xdr:colOff>152400</xdr:colOff>
                    <xdr:row>130</xdr:row>
                    <xdr:rowOff>285750</xdr:rowOff>
                  </to>
                </anchor>
              </controlPr>
            </control>
          </mc:Choice>
        </mc:AlternateContent>
        <mc:AlternateContent xmlns:mc="http://schemas.openxmlformats.org/markup-compatibility/2006">
          <mc:Choice Requires="x14">
            <control shapeId="5316" r:id="rId66" name="Check Box 3268">
              <controlPr defaultSize="0" autoFill="0" autoLine="0" autoPict="0">
                <anchor moveWithCells="1">
                  <from>
                    <xdr:col>6</xdr:col>
                    <xdr:colOff>180975</xdr:colOff>
                    <xdr:row>130</xdr:row>
                    <xdr:rowOff>19050</xdr:rowOff>
                  </from>
                  <to>
                    <xdr:col>8</xdr:col>
                    <xdr:colOff>257175</xdr:colOff>
                    <xdr:row>130</xdr:row>
                    <xdr:rowOff>257175</xdr:rowOff>
                  </to>
                </anchor>
              </controlPr>
            </control>
          </mc:Choice>
        </mc:AlternateContent>
        <mc:AlternateContent xmlns:mc="http://schemas.openxmlformats.org/markup-compatibility/2006">
          <mc:Choice Requires="x14">
            <control shapeId="5317" r:id="rId67" name="Check Box 3269">
              <controlPr defaultSize="0" autoFill="0" autoLine="0" autoPict="0">
                <anchor moveWithCells="1">
                  <from>
                    <xdr:col>6</xdr:col>
                    <xdr:colOff>171450</xdr:colOff>
                    <xdr:row>130</xdr:row>
                    <xdr:rowOff>304800</xdr:rowOff>
                  </from>
                  <to>
                    <xdr:col>9</xdr:col>
                    <xdr:colOff>66675</xdr:colOff>
                    <xdr:row>132</xdr:row>
                    <xdr:rowOff>0</xdr:rowOff>
                  </to>
                </anchor>
              </controlPr>
            </control>
          </mc:Choice>
        </mc:AlternateContent>
        <mc:AlternateContent xmlns:mc="http://schemas.openxmlformats.org/markup-compatibility/2006">
          <mc:Choice Requires="x14">
            <control shapeId="5318" r:id="rId68" name="Check Box 3270">
              <controlPr defaultSize="0" autoFill="0" autoLine="0" autoPict="0">
                <anchor moveWithCells="1" sizeWithCells="1">
                  <from>
                    <xdr:col>1</xdr:col>
                    <xdr:colOff>19050</xdr:colOff>
                    <xdr:row>138</xdr:row>
                    <xdr:rowOff>114300</xdr:rowOff>
                  </from>
                  <to>
                    <xdr:col>2</xdr:col>
                    <xdr:colOff>47625</xdr:colOff>
                    <xdr:row>139</xdr:row>
                    <xdr:rowOff>180975</xdr:rowOff>
                  </to>
                </anchor>
              </controlPr>
            </control>
          </mc:Choice>
        </mc:AlternateContent>
        <mc:AlternateContent xmlns:mc="http://schemas.openxmlformats.org/markup-compatibility/2006">
          <mc:Choice Requires="x14">
            <control shapeId="5319" r:id="rId69" name="Check Box 3271">
              <controlPr defaultSize="0" autoFill="0" autoLine="0" autoPict="0">
                <anchor moveWithCells="1" sizeWithCells="1">
                  <from>
                    <xdr:col>0</xdr:col>
                    <xdr:colOff>66675</xdr:colOff>
                    <xdr:row>145</xdr:row>
                    <xdr:rowOff>66675</xdr:rowOff>
                  </from>
                  <to>
                    <xdr:col>1</xdr:col>
                    <xdr:colOff>209550</xdr:colOff>
                    <xdr:row>146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E37DF-9689-4778-8006-4B317A0D5D90}">
  <sheetPr>
    <tabColor rgb="FFFFFF00"/>
  </sheetPr>
  <dimension ref="A1:AA59"/>
  <sheetViews>
    <sheetView workbookViewId="0">
      <selection activeCell="E34" sqref="E34"/>
    </sheetView>
  </sheetViews>
  <sheetFormatPr defaultRowHeight="15.75"/>
  <cols>
    <col min="1" max="1" width="1.75" style="121" customWidth="1"/>
    <col min="2" max="11" width="3.625" style="121" customWidth="1"/>
    <col min="12" max="19" width="4" style="121" customWidth="1"/>
    <col min="20" max="20" width="3.625" style="121" customWidth="1"/>
    <col min="21" max="26" width="3.75" style="121" customWidth="1"/>
    <col min="27" max="27" width="3.5" style="121" customWidth="1"/>
    <col min="28" max="256" width="9" style="121"/>
    <col min="257" max="257" width="1.75" style="121" customWidth="1"/>
    <col min="258" max="267" width="3.625" style="121" customWidth="1"/>
    <col min="268" max="275" width="4" style="121" customWidth="1"/>
    <col min="276" max="276" width="3.625" style="121" customWidth="1"/>
    <col min="277" max="282" width="3.75" style="121" customWidth="1"/>
    <col min="283" max="283" width="3.5" style="121" customWidth="1"/>
    <col min="284" max="512" width="9" style="121"/>
    <col min="513" max="513" width="1.75" style="121" customWidth="1"/>
    <col min="514" max="523" width="3.625" style="121" customWidth="1"/>
    <col min="524" max="531" width="4" style="121" customWidth="1"/>
    <col min="532" max="532" width="3.625" style="121" customWidth="1"/>
    <col min="533" max="538" width="3.75" style="121" customWidth="1"/>
    <col min="539" max="539" width="3.5" style="121" customWidth="1"/>
    <col min="540" max="768" width="9" style="121"/>
    <col min="769" max="769" width="1.75" style="121" customWidth="1"/>
    <col min="770" max="779" width="3.625" style="121" customWidth="1"/>
    <col min="780" max="787" width="4" style="121" customWidth="1"/>
    <col min="788" max="788" width="3.625" style="121" customWidth="1"/>
    <col min="789" max="794" width="3.75" style="121" customWidth="1"/>
    <col min="795" max="795" width="3.5" style="121" customWidth="1"/>
    <col min="796" max="1024" width="9" style="121"/>
    <col min="1025" max="1025" width="1.75" style="121" customWidth="1"/>
    <col min="1026" max="1035" width="3.625" style="121" customWidth="1"/>
    <col min="1036" max="1043" width="4" style="121" customWidth="1"/>
    <col min="1044" max="1044" width="3.625" style="121" customWidth="1"/>
    <col min="1045" max="1050" width="3.75" style="121" customWidth="1"/>
    <col min="1051" max="1051" width="3.5" style="121" customWidth="1"/>
    <col min="1052" max="1280" width="9" style="121"/>
    <col min="1281" max="1281" width="1.75" style="121" customWidth="1"/>
    <col min="1282" max="1291" width="3.625" style="121" customWidth="1"/>
    <col min="1292" max="1299" width="4" style="121" customWidth="1"/>
    <col min="1300" max="1300" width="3.625" style="121" customWidth="1"/>
    <col min="1301" max="1306" width="3.75" style="121" customWidth="1"/>
    <col min="1307" max="1307" width="3.5" style="121" customWidth="1"/>
    <col min="1308" max="1536" width="9" style="121"/>
    <col min="1537" max="1537" width="1.75" style="121" customWidth="1"/>
    <col min="1538" max="1547" width="3.625" style="121" customWidth="1"/>
    <col min="1548" max="1555" width="4" style="121" customWidth="1"/>
    <col min="1556" max="1556" width="3.625" style="121" customWidth="1"/>
    <col min="1557" max="1562" width="3.75" style="121" customWidth="1"/>
    <col min="1563" max="1563" width="3.5" style="121" customWidth="1"/>
    <col min="1564" max="1792" width="9" style="121"/>
    <col min="1793" max="1793" width="1.75" style="121" customWidth="1"/>
    <col min="1794" max="1803" width="3.625" style="121" customWidth="1"/>
    <col min="1804" max="1811" width="4" style="121" customWidth="1"/>
    <col min="1812" max="1812" width="3.625" style="121" customWidth="1"/>
    <col min="1813" max="1818" width="3.75" style="121" customWidth="1"/>
    <col min="1819" max="1819" width="3.5" style="121" customWidth="1"/>
    <col min="1820" max="2048" width="9" style="121"/>
    <col min="2049" max="2049" width="1.75" style="121" customWidth="1"/>
    <col min="2050" max="2059" width="3.625" style="121" customWidth="1"/>
    <col min="2060" max="2067" width="4" style="121" customWidth="1"/>
    <col min="2068" max="2068" width="3.625" style="121" customWidth="1"/>
    <col min="2069" max="2074" width="3.75" style="121" customWidth="1"/>
    <col min="2075" max="2075" width="3.5" style="121" customWidth="1"/>
    <col min="2076" max="2304" width="9" style="121"/>
    <col min="2305" max="2305" width="1.75" style="121" customWidth="1"/>
    <col min="2306" max="2315" width="3.625" style="121" customWidth="1"/>
    <col min="2316" max="2323" width="4" style="121" customWidth="1"/>
    <col min="2324" max="2324" width="3.625" style="121" customWidth="1"/>
    <col min="2325" max="2330" width="3.75" style="121" customWidth="1"/>
    <col min="2331" max="2331" width="3.5" style="121" customWidth="1"/>
    <col min="2332" max="2560" width="9" style="121"/>
    <col min="2561" max="2561" width="1.75" style="121" customWidth="1"/>
    <col min="2562" max="2571" width="3.625" style="121" customWidth="1"/>
    <col min="2572" max="2579" width="4" style="121" customWidth="1"/>
    <col min="2580" max="2580" width="3.625" style="121" customWidth="1"/>
    <col min="2581" max="2586" width="3.75" style="121" customWidth="1"/>
    <col min="2587" max="2587" width="3.5" style="121" customWidth="1"/>
    <col min="2588" max="2816" width="9" style="121"/>
    <col min="2817" max="2817" width="1.75" style="121" customWidth="1"/>
    <col min="2818" max="2827" width="3.625" style="121" customWidth="1"/>
    <col min="2828" max="2835" width="4" style="121" customWidth="1"/>
    <col min="2836" max="2836" width="3.625" style="121" customWidth="1"/>
    <col min="2837" max="2842" width="3.75" style="121" customWidth="1"/>
    <col min="2843" max="2843" width="3.5" style="121" customWidth="1"/>
    <col min="2844" max="3072" width="9" style="121"/>
    <col min="3073" max="3073" width="1.75" style="121" customWidth="1"/>
    <col min="3074" max="3083" width="3.625" style="121" customWidth="1"/>
    <col min="3084" max="3091" width="4" style="121" customWidth="1"/>
    <col min="3092" max="3092" width="3.625" style="121" customWidth="1"/>
    <col min="3093" max="3098" width="3.75" style="121" customWidth="1"/>
    <col min="3099" max="3099" width="3.5" style="121" customWidth="1"/>
    <col min="3100" max="3328" width="9" style="121"/>
    <col min="3329" max="3329" width="1.75" style="121" customWidth="1"/>
    <col min="3330" max="3339" width="3.625" style="121" customWidth="1"/>
    <col min="3340" max="3347" width="4" style="121" customWidth="1"/>
    <col min="3348" max="3348" width="3.625" style="121" customWidth="1"/>
    <col min="3349" max="3354" width="3.75" style="121" customWidth="1"/>
    <col min="3355" max="3355" width="3.5" style="121" customWidth="1"/>
    <col min="3356" max="3584" width="9" style="121"/>
    <col min="3585" max="3585" width="1.75" style="121" customWidth="1"/>
    <col min="3586" max="3595" width="3.625" style="121" customWidth="1"/>
    <col min="3596" max="3603" width="4" style="121" customWidth="1"/>
    <col min="3604" max="3604" width="3.625" style="121" customWidth="1"/>
    <col min="3605" max="3610" width="3.75" style="121" customWidth="1"/>
    <col min="3611" max="3611" width="3.5" style="121" customWidth="1"/>
    <col min="3612" max="3840" width="9" style="121"/>
    <col min="3841" max="3841" width="1.75" style="121" customWidth="1"/>
    <col min="3842" max="3851" width="3.625" style="121" customWidth="1"/>
    <col min="3852" max="3859" width="4" style="121" customWidth="1"/>
    <col min="3860" max="3860" width="3.625" style="121" customWidth="1"/>
    <col min="3861" max="3866" width="3.75" style="121" customWidth="1"/>
    <col min="3867" max="3867" width="3.5" style="121" customWidth="1"/>
    <col min="3868" max="4096" width="9" style="121"/>
    <col min="4097" max="4097" width="1.75" style="121" customWidth="1"/>
    <col min="4098" max="4107" width="3.625" style="121" customWidth="1"/>
    <col min="4108" max="4115" width="4" style="121" customWidth="1"/>
    <col min="4116" max="4116" width="3.625" style="121" customWidth="1"/>
    <col min="4117" max="4122" width="3.75" style="121" customWidth="1"/>
    <col min="4123" max="4123" width="3.5" style="121" customWidth="1"/>
    <col min="4124" max="4352" width="9" style="121"/>
    <col min="4353" max="4353" width="1.75" style="121" customWidth="1"/>
    <col min="4354" max="4363" width="3.625" style="121" customWidth="1"/>
    <col min="4364" max="4371" width="4" style="121" customWidth="1"/>
    <col min="4372" max="4372" width="3.625" style="121" customWidth="1"/>
    <col min="4373" max="4378" width="3.75" style="121" customWidth="1"/>
    <col min="4379" max="4379" width="3.5" style="121" customWidth="1"/>
    <col min="4380" max="4608" width="9" style="121"/>
    <col min="4609" max="4609" width="1.75" style="121" customWidth="1"/>
    <col min="4610" max="4619" width="3.625" style="121" customWidth="1"/>
    <col min="4620" max="4627" width="4" style="121" customWidth="1"/>
    <col min="4628" max="4628" width="3.625" style="121" customWidth="1"/>
    <col min="4629" max="4634" width="3.75" style="121" customWidth="1"/>
    <col min="4635" max="4635" width="3.5" style="121" customWidth="1"/>
    <col min="4636" max="4864" width="9" style="121"/>
    <col min="4865" max="4865" width="1.75" style="121" customWidth="1"/>
    <col min="4866" max="4875" width="3.625" style="121" customWidth="1"/>
    <col min="4876" max="4883" width="4" style="121" customWidth="1"/>
    <col min="4884" max="4884" width="3.625" style="121" customWidth="1"/>
    <col min="4885" max="4890" width="3.75" style="121" customWidth="1"/>
    <col min="4891" max="4891" width="3.5" style="121" customWidth="1"/>
    <col min="4892" max="5120" width="9" style="121"/>
    <col min="5121" max="5121" width="1.75" style="121" customWidth="1"/>
    <col min="5122" max="5131" width="3.625" style="121" customWidth="1"/>
    <col min="5132" max="5139" width="4" style="121" customWidth="1"/>
    <col min="5140" max="5140" width="3.625" style="121" customWidth="1"/>
    <col min="5141" max="5146" width="3.75" style="121" customWidth="1"/>
    <col min="5147" max="5147" width="3.5" style="121" customWidth="1"/>
    <col min="5148" max="5376" width="9" style="121"/>
    <col min="5377" max="5377" width="1.75" style="121" customWidth="1"/>
    <col min="5378" max="5387" width="3.625" style="121" customWidth="1"/>
    <col min="5388" max="5395" width="4" style="121" customWidth="1"/>
    <col min="5396" max="5396" width="3.625" style="121" customWidth="1"/>
    <col min="5397" max="5402" width="3.75" style="121" customWidth="1"/>
    <col min="5403" max="5403" width="3.5" style="121" customWidth="1"/>
    <col min="5404" max="5632" width="9" style="121"/>
    <col min="5633" max="5633" width="1.75" style="121" customWidth="1"/>
    <col min="5634" max="5643" width="3.625" style="121" customWidth="1"/>
    <col min="5644" max="5651" width="4" style="121" customWidth="1"/>
    <col min="5652" max="5652" width="3.625" style="121" customWidth="1"/>
    <col min="5653" max="5658" width="3.75" style="121" customWidth="1"/>
    <col min="5659" max="5659" width="3.5" style="121" customWidth="1"/>
    <col min="5660" max="5888" width="9" style="121"/>
    <col min="5889" max="5889" width="1.75" style="121" customWidth="1"/>
    <col min="5890" max="5899" width="3.625" style="121" customWidth="1"/>
    <col min="5900" max="5907" width="4" style="121" customWidth="1"/>
    <col min="5908" max="5908" width="3.625" style="121" customWidth="1"/>
    <col min="5909" max="5914" width="3.75" style="121" customWidth="1"/>
    <col min="5915" max="5915" width="3.5" style="121" customWidth="1"/>
    <col min="5916" max="6144" width="9" style="121"/>
    <col min="6145" max="6145" width="1.75" style="121" customWidth="1"/>
    <col min="6146" max="6155" width="3.625" style="121" customWidth="1"/>
    <col min="6156" max="6163" width="4" style="121" customWidth="1"/>
    <col min="6164" max="6164" width="3.625" style="121" customWidth="1"/>
    <col min="6165" max="6170" width="3.75" style="121" customWidth="1"/>
    <col min="6171" max="6171" width="3.5" style="121" customWidth="1"/>
    <col min="6172" max="6400" width="9" style="121"/>
    <col min="6401" max="6401" width="1.75" style="121" customWidth="1"/>
    <col min="6402" max="6411" width="3.625" style="121" customWidth="1"/>
    <col min="6412" max="6419" width="4" style="121" customWidth="1"/>
    <col min="6420" max="6420" width="3.625" style="121" customWidth="1"/>
    <col min="6421" max="6426" width="3.75" style="121" customWidth="1"/>
    <col min="6427" max="6427" width="3.5" style="121" customWidth="1"/>
    <col min="6428" max="6656" width="9" style="121"/>
    <col min="6657" max="6657" width="1.75" style="121" customWidth="1"/>
    <col min="6658" max="6667" width="3.625" style="121" customWidth="1"/>
    <col min="6668" max="6675" width="4" style="121" customWidth="1"/>
    <col min="6676" max="6676" width="3.625" style="121" customWidth="1"/>
    <col min="6677" max="6682" width="3.75" style="121" customWidth="1"/>
    <col min="6683" max="6683" width="3.5" style="121" customWidth="1"/>
    <col min="6684" max="6912" width="9" style="121"/>
    <col min="6913" max="6913" width="1.75" style="121" customWidth="1"/>
    <col min="6914" max="6923" width="3.625" style="121" customWidth="1"/>
    <col min="6924" max="6931" width="4" style="121" customWidth="1"/>
    <col min="6932" max="6932" width="3.625" style="121" customWidth="1"/>
    <col min="6933" max="6938" width="3.75" style="121" customWidth="1"/>
    <col min="6939" max="6939" width="3.5" style="121" customWidth="1"/>
    <col min="6940" max="7168" width="9" style="121"/>
    <col min="7169" max="7169" width="1.75" style="121" customWidth="1"/>
    <col min="7170" max="7179" width="3.625" style="121" customWidth="1"/>
    <col min="7180" max="7187" width="4" style="121" customWidth="1"/>
    <col min="7188" max="7188" width="3.625" style="121" customWidth="1"/>
    <col min="7189" max="7194" width="3.75" style="121" customWidth="1"/>
    <col min="7195" max="7195" width="3.5" style="121" customWidth="1"/>
    <col min="7196" max="7424" width="9" style="121"/>
    <col min="7425" max="7425" width="1.75" style="121" customWidth="1"/>
    <col min="7426" max="7435" width="3.625" style="121" customWidth="1"/>
    <col min="7436" max="7443" width="4" style="121" customWidth="1"/>
    <col min="7444" max="7444" width="3.625" style="121" customWidth="1"/>
    <col min="7445" max="7450" width="3.75" style="121" customWidth="1"/>
    <col min="7451" max="7451" width="3.5" style="121" customWidth="1"/>
    <col min="7452" max="7680" width="9" style="121"/>
    <col min="7681" max="7681" width="1.75" style="121" customWidth="1"/>
    <col min="7682" max="7691" width="3.625" style="121" customWidth="1"/>
    <col min="7692" max="7699" width="4" style="121" customWidth="1"/>
    <col min="7700" max="7700" width="3.625" style="121" customWidth="1"/>
    <col min="7701" max="7706" width="3.75" style="121" customWidth="1"/>
    <col min="7707" max="7707" width="3.5" style="121" customWidth="1"/>
    <col min="7708" max="7936" width="9" style="121"/>
    <col min="7937" max="7937" width="1.75" style="121" customWidth="1"/>
    <col min="7938" max="7947" width="3.625" style="121" customWidth="1"/>
    <col min="7948" max="7955" width="4" style="121" customWidth="1"/>
    <col min="7956" max="7956" width="3.625" style="121" customWidth="1"/>
    <col min="7957" max="7962" width="3.75" style="121" customWidth="1"/>
    <col min="7963" max="7963" width="3.5" style="121" customWidth="1"/>
    <col min="7964" max="8192" width="9" style="121"/>
    <col min="8193" max="8193" width="1.75" style="121" customWidth="1"/>
    <col min="8194" max="8203" width="3.625" style="121" customWidth="1"/>
    <col min="8204" max="8211" width="4" style="121" customWidth="1"/>
    <col min="8212" max="8212" width="3.625" style="121" customWidth="1"/>
    <col min="8213" max="8218" width="3.75" style="121" customWidth="1"/>
    <col min="8219" max="8219" width="3.5" style="121" customWidth="1"/>
    <col min="8220" max="8448" width="9" style="121"/>
    <col min="8449" max="8449" width="1.75" style="121" customWidth="1"/>
    <col min="8450" max="8459" width="3.625" style="121" customWidth="1"/>
    <col min="8460" max="8467" width="4" style="121" customWidth="1"/>
    <col min="8468" max="8468" width="3.625" style="121" customWidth="1"/>
    <col min="8469" max="8474" width="3.75" style="121" customWidth="1"/>
    <col min="8475" max="8475" width="3.5" style="121" customWidth="1"/>
    <col min="8476" max="8704" width="9" style="121"/>
    <col min="8705" max="8705" width="1.75" style="121" customWidth="1"/>
    <col min="8706" max="8715" width="3.625" style="121" customWidth="1"/>
    <col min="8716" max="8723" width="4" style="121" customWidth="1"/>
    <col min="8724" max="8724" width="3.625" style="121" customWidth="1"/>
    <col min="8725" max="8730" width="3.75" style="121" customWidth="1"/>
    <col min="8731" max="8731" width="3.5" style="121" customWidth="1"/>
    <col min="8732" max="8960" width="9" style="121"/>
    <col min="8961" max="8961" width="1.75" style="121" customWidth="1"/>
    <col min="8962" max="8971" width="3.625" style="121" customWidth="1"/>
    <col min="8972" max="8979" width="4" style="121" customWidth="1"/>
    <col min="8980" max="8980" width="3.625" style="121" customWidth="1"/>
    <col min="8981" max="8986" width="3.75" style="121" customWidth="1"/>
    <col min="8987" max="8987" width="3.5" style="121" customWidth="1"/>
    <col min="8988" max="9216" width="9" style="121"/>
    <col min="9217" max="9217" width="1.75" style="121" customWidth="1"/>
    <col min="9218" max="9227" width="3.625" style="121" customWidth="1"/>
    <col min="9228" max="9235" width="4" style="121" customWidth="1"/>
    <col min="9236" max="9236" width="3.625" style="121" customWidth="1"/>
    <col min="9237" max="9242" width="3.75" style="121" customWidth="1"/>
    <col min="9243" max="9243" width="3.5" style="121" customWidth="1"/>
    <col min="9244" max="9472" width="9" style="121"/>
    <col min="9473" max="9473" width="1.75" style="121" customWidth="1"/>
    <col min="9474" max="9483" width="3.625" style="121" customWidth="1"/>
    <col min="9484" max="9491" width="4" style="121" customWidth="1"/>
    <col min="9492" max="9492" width="3.625" style="121" customWidth="1"/>
    <col min="9493" max="9498" width="3.75" style="121" customWidth="1"/>
    <col min="9499" max="9499" width="3.5" style="121" customWidth="1"/>
    <col min="9500" max="9728" width="9" style="121"/>
    <col min="9729" max="9729" width="1.75" style="121" customWidth="1"/>
    <col min="9730" max="9739" width="3.625" style="121" customWidth="1"/>
    <col min="9740" max="9747" width="4" style="121" customWidth="1"/>
    <col min="9748" max="9748" width="3.625" style="121" customWidth="1"/>
    <col min="9749" max="9754" width="3.75" style="121" customWidth="1"/>
    <col min="9755" max="9755" width="3.5" style="121" customWidth="1"/>
    <col min="9756" max="9984" width="9" style="121"/>
    <col min="9985" max="9985" width="1.75" style="121" customWidth="1"/>
    <col min="9986" max="9995" width="3.625" style="121" customWidth="1"/>
    <col min="9996" max="10003" width="4" style="121" customWidth="1"/>
    <col min="10004" max="10004" width="3.625" style="121" customWidth="1"/>
    <col min="10005" max="10010" width="3.75" style="121" customWidth="1"/>
    <col min="10011" max="10011" width="3.5" style="121" customWidth="1"/>
    <col min="10012" max="10240" width="9" style="121"/>
    <col min="10241" max="10241" width="1.75" style="121" customWidth="1"/>
    <col min="10242" max="10251" width="3.625" style="121" customWidth="1"/>
    <col min="10252" max="10259" width="4" style="121" customWidth="1"/>
    <col min="10260" max="10260" width="3.625" style="121" customWidth="1"/>
    <col min="10261" max="10266" width="3.75" style="121" customWidth="1"/>
    <col min="10267" max="10267" width="3.5" style="121" customWidth="1"/>
    <col min="10268" max="10496" width="9" style="121"/>
    <col min="10497" max="10497" width="1.75" style="121" customWidth="1"/>
    <col min="10498" max="10507" width="3.625" style="121" customWidth="1"/>
    <col min="10508" max="10515" width="4" style="121" customWidth="1"/>
    <col min="10516" max="10516" width="3.625" style="121" customWidth="1"/>
    <col min="10517" max="10522" width="3.75" style="121" customWidth="1"/>
    <col min="10523" max="10523" width="3.5" style="121" customWidth="1"/>
    <col min="10524" max="10752" width="9" style="121"/>
    <col min="10753" max="10753" width="1.75" style="121" customWidth="1"/>
    <col min="10754" max="10763" width="3.625" style="121" customWidth="1"/>
    <col min="10764" max="10771" width="4" style="121" customWidth="1"/>
    <col min="10772" max="10772" width="3.625" style="121" customWidth="1"/>
    <col min="10773" max="10778" width="3.75" style="121" customWidth="1"/>
    <col min="10779" max="10779" width="3.5" style="121" customWidth="1"/>
    <col min="10780" max="11008" width="9" style="121"/>
    <col min="11009" max="11009" width="1.75" style="121" customWidth="1"/>
    <col min="11010" max="11019" width="3.625" style="121" customWidth="1"/>
    <col min="11020" max="11027" width="4" style="121" customWidth="1"/>
    <col min="11028" max="11028" width="3.625" style="121" customWidth="1"/>
    <col min="11029" max="11034" width="3.75" style="121" customWidth="1"/>
    <col min="11035" max="11035" width="3.5" style="121" customWidth="1"/>
    <col min="11036" max="11264" width="9" style="121"/>
    <col min="11265" max="11265" width="1.75" style="121" customWidth="1"/>
    <col min="11266" max="11275" width="3.625" style="121" customWidth="1"/>
    <col min="11276" max="11283" width="4" style="121" customWidth="1"/>
    <col min="11284" max="11284" width="3.625" style="121" customWidth="1"/>
    <col min="11285" max="11290" width="3.75" style="121" customWidth="1"/>
    <col min="11291" max="11291" width="3.5" style="121" customWidth="1"/>
    <col min="11292" max="11520" width="9" style="121"/>
    <col min="11521" max="11521" width="1.75" style="121" customWidth="1"/>
    <col min="11522" max="11531" width="3.625" style="121" customWidth="1"/>
    <col min="11532" max="11539" width="4" style="121" customWidth="1"/>
    <col min="11540" max="11540" width="3.625" style="121" customWidth="1"/>
    <col min="11541" max="11546" width="3.75" style="121" customWidth="1"/>
    <col min="11547" max="11547" width="3.5" style="121" customWidth="1"/>
    <col min="11548" max="11776" width="9" style="121"/>
    <col min="11777" max="11777" width="1.75" style="121" customWidth="1"/>
    <col min="11778" max="11787" width="3.625" style="121" customWidth="1"/>
    <col min="11788" max="11795" width="4" style="121" customWidth="1"/>
    <col min="11796" max="11796" width="3.625" style="121" customWidth="1"/>
    <col min="11797" max="11802" width="3.75" style="121" customWidth="1"/>
    <col min="11803" max="11803" width="3.5" style="121" customWidth="1"/>
    <col min="11804" max="12032" width="9" style="121"/>
    <col min="12033" max="12033" width="1.75" style="121" customWidth="1"/>
    <col min="12034" max="12043" width="3.625" style="121" customWidth="1"/>
    <col min="12044" max="12051" width="4" style="121" customWidth="1"/>
    <col min="12052" max="12052" width="3.625" style="121" customWidth="1"/>
    <col min="12053" max="12058" width="3.75" style="121" customWidth="1"/>
    <col min="12059" max="12059" width="3.5" style="121" customWidth="1"/>
    <col min="12060" max="12288" width="9" style="121"/>
    <col min="12289" max="12289" width="1.75" style="121" customWidth="1"/>
    <col min="12290" max="12299" width="3.625" style="121" customWidth="1"/>
    <col min="12300" max="12307" width="4" style="121" customWidth="1"/>
    <col min="12308" max="12308" width="3.625" style="121" customWidth="1"/>
    <col min="12309" max="12314" width="3.75" style="121" customWidth="1"/>
    <col min="12315" max="12315" width="3.5" style="121" customWidth="1"/>
    <col min="12316" max="12544" width="9" style="121"/>
    <col min="12545" max="12545" width="1.75" style="121" customWidth="1"/>
    <col min="12546" max="12555" width="3.625" style="121" customWidth="1"/>
    <col min="12556" max="12563" width="4" style="121" customWidth="1"/>
    <col min="12564" max="12564" width="3.625" style="121" customWidth="1"/>
    <col min="12565" max="12570" width="3.75" style="121" customWidth="1"/>
    <col min="12571" max="12571" width="3.5" style="121" customWidth="1"/>
    <col min="12572" max="12800" width="9" style="121"/>
    <col min="12801" max="12801" width="1.75" style="121" customWidth="1"/>
    <col min="12802" max="12811" width="3.625" style="121" customWidth="1"/>
    <col min="12812" max="12819" width="4" style="121" customWidth="1"/>
    <col min="12820" max="12820" width="3.625" style="121" customWidth="1"/>
    <col min="12821" max="12826" width="3.75" style="121" customWidth="1"/>
    <col min="12827" max="12827" width="3.5" style="121" customWidth="1"/>
    <col min="12828" max="13056" width="9" style="121"/>
    <col min="13057" max="13057" width="1.75" style="121" customWidth="1"/>
    <col min="13058" max="13067" width="3.625" style="121" customWidth="1"/>
    <col min="13068" max="13075" width="4" style="121" customWidth="1"/>
    <col min="13076" max="13076" width="3.625" style="121" customWidth="1"/>
    <col min="13077" max="13082" width="3.75" style="121" customWidth="1"/>
    <col min="13083" max="13083" width="3.5" style="121" customWidth="1"/>
    <col min="13084" max="13312" width="9" style="121"/>
    <col min="13313" max="13313" width="1.75" style="121" customWidth="1"/>
    <col min="13314" max="13323" width="3.625" style="121" customWidth="1"/>
    <col min="13324" max="13331" width="4" style="121" customWidth="1"/>
    <col min="13332" max="13332" width="3.625" style="121" customWidth="1"/>
    <col min="13333" max="13338" width="3.75" style="121" customWidth="1"/>
    <col min="13339" max="13339" width="3.5" style="121" customWidth="1"/>
    <col min="13340" max="13568" width="9" style="121"/>
    <col min="13569" max="13569" width="1.75" style="121" customWidth="1"/>
    <col min="13570" max="13579" width="3.625" style="121" customWidth="1"/>
    <col min="13580" max="13587" width="4" style="121" customWidth="1"/>
    <col min="13588" max="13588" width="3.625" style="121" customWidth="1"/>
    <col min="13589" max="13594" width="3.75" style="121" customWidth="1"/>
    <col min="13595" max="13595" width="3.5" style="121" customWidth="1"/>
    <col min="13596" max="13824" width="9" style="121"/>
    <col min="13825" max="13825" width="1.75" style="121" customWidth="1"/>
    <col min="13826" max="13835" width="3.625" style="121" customWidth="1"/>
    <col min="13836" max="13843" width="4" style="121" customWidth="1"/>
    <col min="13844" max="13844" width="3.625" style="121" customWidth="1"/>
    <col min="13845" max="13850" width="3.75" style="121" customWidth="1"/>
    <col min="13851" max="13851" width="3.5" style="121" customWidth="1"/>
    <col min="13852" max="14080" width="9" style="121"/>
    <col min="14081" max="14081" width="1.75" style="121" customWidth="1"/>
    <col min="14082" max="14091" width="3.625" style="121" customWidth="1"/>
    <col min="14092" max="14099" width="4" style="121" customWidth="1"/>
    <col min="14100" max="14100" width="3.625" style="121" customWidth="1"/>
    <col min="14101" max="14106" width="3.75" style="121" customWidth="1"/>
    <col min="14107" max="14107" width="3.5" style="121" customWidth="1"/>
    <col min="14108" max="14336" width="9" style="121"/>
    <col min="14337" max="14337" width="1.75" style="121" customWidth="1"/>
    <col min="14338" max="14347" width="3.625" style="121" customWidth="1"/>
    <col min="14348" max="14355" width="4" style="121" customWidth="1"/>
    <col min="14356" max="14356" width="3.625" style="121" customWidth="1"/>
    <col min="14357" max="14362" width="3.75" style="121" customWidth="1"/>
    <col min="14363" max="14363" width="3.5" style="121" customWidth="1"/>
    <col min="14364" max="14592" width="9" style="121"/>
    <col min="14593" max="14593" width="1.75" style="121" customWidth="1"/>
    <col min="14594" max="14603" width="3.625" style="121" customWidth="1"/>
    <col min="14604" max="14611" width="4" style="121" customWidth="1"/>
    <col min="14612" max="14612" width="3.625" style="121" customWidth="1"/>
    <col min="14613" max="14618" width="3.75" style="121" customWidth="1"/>
    <col min="14619" max="14619" width="3.5" style="121" customWidth="1"/>
    <col min="14620" max="14848" width="9" style="121"/>
    <col min="14849" max="14849" width="1.75" style="121" customWidth="1"/>
    <col min="14850" max="14859" width="3.625" style="121" customWidth="1"/>
    <col min="14860" max="14867" width="4" style="121" customWidth="1"/>
    <col min="14868" max="14868" width="3.625" style="121" customWidth="1"/>
    <col min="14869" max="14874" width="3.75" style="121" customWidth="1"/>
    <col min="14875" max="14875" width="3.5" style="121" customWidth="1"/>
    <col min="14876" max="15104" width="9" style="121"/>
    <col min="15105" max="15105" width="1.75" style="121" customWidth="1"/>
    <col min="15106" max="15115" width="3.625" style="121" customWidth="1"/>
    <col min="15116" max="15123" width="4" style="121" customWidth="1"/>
    <col min="15124" max="15124" width="3.625" style="121" customWidth="1"/>
    <col min="15125" max="15130" width="3.75" style="121" customWidth="1"/>
    <col min="15131" max="15131" width="3.5" style="121" customWidth="1"/>
    <col min="15132" max="15360" width="9" style="121"/>
    <col min="15361" max="15361" width="1.75" style="121" customWidth="1"/>
    <col min="15362" max="15371" width="3.625" style="121" customWidth="1"/>
    <col min="15372" max="15379" width="4" style="121" customWidth="1"/>
    <col min="15380" max="15380" width="3.625" style="121" customWidth="1"/>
    <col min="15381" max="15386" width="3.75" style="121" customWidth="1"/>
    <col min="15387" max="15387" width="3.5" style="121" customWidth="1"/>
    <col min="15388" max="15616" width="9" style="121"/>
    <col min="15617" max="15617" width="1.75" style="121" customWidth="1"/>
    <col min="15618" max="15627" width="3.625" style="121" customWidth="1"/>
    <col min="15628" max="15635" width="4" style="121" customWidth="1"/>
    <col min="15636" max="15636" width="3.625" style="121" customWidth="1"/>
    <col min="15637" max="15642" width="3.75" style="121" customWidth="1"/>
    <col min="15643" max="15643" width="3.5" style="121" customWidth="1"/>
    <col min="15644" max="15872" width="9" style="121"/>
    <col min="15873" max="15873" width="1.75" style="121" customWidth="1"/>
    <col min="15874" max="15883" width="3.625" style="121" customWidth="1"/>
    <col min="15884" max="15891" width="4" style="121" customWidth="1"/>
    <col min="15892" max="15892" width="3.625" style="121" customWidth="1"/>
    <col min="15893" max="15898" width="3.75" style="121" customWidth="1"/>
    <col min="15899" max="15899" width="3.5" style="121" customWidth="1"/>
    <col min="15900" max="16128" width="9" style="121"/>
    <col min="16129" max="16129" width="1.75" style="121" customWidth="1"/>
    <col min="16130" max="16139" width="3.625" style="121" customWidth="1"/>
    <col min="16140" max="16147" width="4" style="121" customWidth="1"/>
    <col min="16148" max="16148" width="3.625" style="121" customWidth="1"/>
    <col min="16149" max="16154" width="3.75" style="121" customWidth="1"/>
    <col min="16155" max="16155" width="3.5" style="121" customWidth="1"/>
    <col min="16156" max="16384" width="9" style="121"/>
  </cols>
  <sheetData>
    <row r="1" spans="2:27">
      <c r="U1" s="122"/>
      <c r="V1" s="699"/>
      <c r="W1" s="699"/>
      <c r="X1" s="699"/>
      <c r="Y1" s="699"/>
      <c r="Z1" s="122"/>
      <c r="AA1" s="123"/>
    </row>
    <row r="2" spans="2:27">
      <c r="T2" s="124"/>
      <c r="U2" s="124"/>
      <c r="V2" s="124"/>
      <c r="W2" s="124"/>
    </row>
    <row r="3" spans="2:27">
      <c r="T3" s="124"/>
      <c r="U3" s="124"/>
      <c r="V3" s="124"/>
      <c r="W3" s="124"/>
    </row>
    <row r="4" spans="2:27">
      <c r="T4" s="124"/>
      <c r="U4" s="124"/>
      <c r="V4" s="124"/>
      <c r="W4" s="124"/>
    </row>
    <row r="5" spans="2:27">
      <c r="T5" s="124"/>
      <c r="U5" s="124"/>
      <c r="V5" s="124"/>
      <c r="W5" s="124"/>
    </row>
    <row r="6" spans="2:27">
      <c r="T6" s="124"/>
      <c r="U6" s="124"/>
      <c r="V6" s="124"/>
      <c r="W6" s="124"/>
    </row>
    <row r="7" spans="2:27">
      <c r="T7" s="124"/>
      <c r="U7" s="124"/>
      <c r="V7" s="124"/>
      <c r="W7" s="124"/>
    </row>
    <row r="8" spans="2:27">
      <c r="B8" s="700" t="s">
        <v>136</v>
      </c>
      <c r="C8" s="700"/>
      <c r="D8" s="700"/>
      <c r="E8" s="700"/>
      <c r="F8" s="700"/>
      <c r="G8" s="700"/>
      <c r="H8" s="700"/>
      <c r="I8" s="700"/>
      <c r="J8" s="700"/>
      <c r="K8" s="700"/>
      <c r="L8" s="700"/>
      <c r="M8" s="700"/>
      <c r="N8" s="700"/>
      <c r="O8" s="700"/>
      <c r="P8" s="700"/>
      <c r="Q8" s="700"/>
      <c r="R8" s="700"/>
      <c r="S8" s="700"/>
      <c r="T8" s="700"/>
      <c r="U8" s="700"/>
      <c r="V8" s="700"/>
      <c r="W8" s="700"/>
      <c r="X8" s="700"/>
      <c r="Y8" s="700"/>
    </row>
    <row r="9" spans="2:27">
      <c r="B9" s="126" t="s">
        <v>137</v>
      </c>
      <c r="V9" s="127"/>
    </row>
    <row r="10" spans="2:27">
      <c r="B10" s="121" t="s">
        <v>138</v>
      </c>
      <c r="V10" s="127"/>
    </row>
    <row r="11" spans="2:27">
      <c r="V11" s="127"/>
    </row>
    <row r="12" spans="2:27">
      <c r="B12" s="128"/>
      <c r="D12" s="128"/>
      <c r="E12" s="128"/>
      <c r="F12" s="128"/>
      <c r="G12" s="128"/>
      <c r="H12" s="128"/>
      <c r="I12" s="128"/>
      <c r="J12" s="128"/>
      <c r="K12" s="128"/>
      <c r="M12" s="128"/>
      <c r="N12" s="128"/>
      <c r="O12" s="128"/>
      <c r="P12" s="128"/>
      <c r="Q12" s="129"/>
      <c r="R12" s="128"/>
      <c r="S12" s="128"/>
      <c r="U12" s="128"/>
      <c r="V12" s="128"/>
      <c r="W12" s="130"/>
    </row>
    <row r="13" spans="2:27">
      <c r="B13" s="700" t="s">
        <v>139</v>
      </c>
      <c r="C13" s="700"/>
      <c r="D13" s="700"/>
      <c r="E13" s="700"/>
      <c r="F13" s="700"/>
      <c r="G13" s="700"/>
      <c r="H13" s="700"/>
      <c r="I13" s="700"/>
      <c r="M13" s="128"/>
      <c r="N13" s="128"/>
      <c r="O13" s="128"/>
      <c r="P13" s="128"/>
      <c r="Q13" s="128"/>
      <c r="R13" s="128"/>
      <c r="S13" s="128"/>
      <c r="T13" s="127"/>
    </row>
    <row r="14" spans="2:27" s="128" customFormat="1">
      <c r="X14" s="130"/>
      <c r="Y14" s="130"/>
      <c r="Z14" s="130"/>
      <c r="AA14" s="130"/>
    </row>
    <row r="15" spans="2:27" s="128" customFormat="1">
      <c r="C15" s="125"/>
      <c r="D15" s="125"/>
      <c r="E15" s="125"/>
      <c r="F15" s="125"/>
      <c r="G15" s="125"/>
      <c r="H15" s="125"/>
      <c r="I15" s="125"/>
      <c r="J15" s="125"/>
      <c r="K15" s="125"/>
      <c r="L15" s="125"/>
      <c r="M15" s="125"/>
      <c r="N15" s="125"/>
      <c r="O15" s="125"/>
      <c r="P15" s="125"/>
      <c r="Q15" s="125"/>
      <c r="R15" s="125"/>
      <c r="S15" s="125"/>
      <c r="T15" s="125"/>
      <c r="U15" s="125"/>
      <c r="V15" s="125"/>
      <c r="W15" s="125"/>
      <c r="X15" s="130"/>
      <c r="Y15" s="130"/>
      <c r="Z15" s="130"/>
      <c r="AA15" s="130"/>
    </row>
    <row r="16" spans="2:27" s="128" customFormat="1">
      <c r="C16" s="125"/>
      <c r="D16" s="131"/>
      <c r="E16" s="125"/>
      <c r="F16" s="125"/>
      <c r="G16" s="125"/>
      <c r="H16" s="125"/>
      <c r="I16" s="125"/>
      <c r="J16" s="125"/>
      <c r="K16" s="125"/>
      <c r="L16" s="125"/>
      <c r="M16" s="125"/>
      <c r="N16" s="125"/>
      <c r="O16" s="125"/>
      <c r="P16" s="125"/>
      <c r="Q16" s="131"/>
      <c r="R16" s="125"/>
      <c r="S16" s="125"/>
      <c r="T16" s="125"/>
      <c r="U16" s="125"/>
      <c r="V16" s="125"/>
      <c r="W16" s="125"/>
      <c r="X16" s="130"/>
      <c r="Y16" s="130"/>
      <c r="Z16" s="130"/>
      <c r="AA16" s="130"/>
    </row>
    <row r="17" spans="1:27" s="128" customFormat="1">
      <c r="C17" s="125"/>
      <c r="D17" s="125"/>
      <c r="E17" s="125"/>
      <c r="F17" s="125"/>
      <c r="G17" s="125"/>
      <c r="H17" s="125"/>
      <c r="I17" s="125"/>
      <c r="J17" s="125"/>
      <c r="K17" s="125"/>
      <c r="L17" s="125"/>
      <c r="M17" s="125"/>
      <c r="N17" s="125"/>
      <c r="O17" s="125"/>
      <c r="P17" s="125"/>
      <c r="Q17" s="125"/>
      <c r="R17" s="125"/>
      <c r="S17" s="125"/>
      <c r="T17" s="125"/>
      <c r="U17" s="125"/>
      <c r="V17" s="125"/>
      <c r="W17" s="125"/>
      <c r="X17" s="130"/>
      <c r="Y17" s="130"/>
      <c r="Z17" s="130"/>
      <c r="AA17" s="130"/>
    </row>
    <row r="18" spans="1:27" s="128" customFormat="1">
      <c r="C18" s="125"/>
      <c r="D18" s="125"/>
      <c r="E18" s="125"/>
      <c r="F18" s="125"/>
      <c r="G18" s="125"/>
      <c r="H18" s="125"/>
      <c r="I18" s="125"/>
      <c r="J18" s="125"/>
      <c r="K18" s="125"/>
      <c r="L18" s="125"/>
      <c r="M18" s="125"/>
      <c r="N18" s="125"/>
      <c r="O18" s="125"/>
      <c r="P18" s="125"/>
      <c r="Q18" s="125"/>
      <c r="R18" s="125"/>
      <c r="S18" s="125"/>
      <c r="T18" s="125"/>
      <c r="U18" s="125"/>
      <c r="V18" s="125"/>
      <c r="W18" s="125"/>
      <c r="X18" s="130"/>
      <c r="Y18" s="130"/>
      <c r="Z18" s="132"/>
      <c r="AA18" s="130"/>
    </row>
    <row r="19" spans="1:27" s="128" customFormat="1">
      <c r="A19" s="121"/>
      <c r="B19" s="121"/>
      <c r="C19" s="125"/>
      <c r="D19" s="125"/>
      <c r="E19" s="125"/>
      <c r="F19" s="125"/>
      <c r="G19" s="125"/>
      <c r="H19" s="125"/>
      <c r="I19" s="125"/>
      <c r="J19" s="125"/>
      <c r="K19" s="125"/>
      <c r="L19" s="125"/>
      <c r="M19" s="125"/>
      <c r="N19" s="125"/>
      <c r="O19" s="125"/>
      <c r="P19" s="125"/>
      <c r="Q19" s="125"/>
      <c r="R19" s="125"/>
      <c r="S19" s="125"/>
      <c r="T19" s="125"/>
      <c r="U19" s="125"/>
      <c r="V19" s="125"/>
      <c r="W19" s="125"/>
      <c r="X19" s="130"/>
      <c r="Y19" s="130"/>
      <c r="Z19" s="132"/>
      <c r="AA19" s="130"/>
    </row>
    <row r="20" spans="1:27" s="128" customFormat="1">
      <c r="A20" s="121"/>
      <c r="B20" s="121"/>
      <c r="C20" s="125"/>
      <c r="D20" s="125"/>
      <c r="E20" s="125"/>
      <c r="F20" s="125"/>
      <c r="G20" s="125"/>
      <c r="H20" s="125"/>
      <c r="I20" s="125"/>
      <c r="J20" s="125"/>
      <c r="K20" s="125"/>
      <c r="L20" s="125"/>
      <c r="M20" s="125"/>
      <c r="N20" s="125"/>
      <c r="O20" s="125"/>
      <c r="P20" s="125"/>
      <c r="Q20" s="125"/>
      <c r="R20" s="125"/>
      <c r="S20" s="125"/>
      <c r="T20" s="125"/>
      <c r="U20" s="125"/>
      <c r="V20" s="125"/>
      <c r="W20" s="125"/>
      <c r="X20" s="121"/>
      <c r="Y20" s="130"/>
      <c r="Z20" s="132"/>
      <c r="AA20" s="130"/>
    </row>
    <row r="21" spans="1:27" s="128" customFormat="1">
      <c r="A21" s="121"/>
      <c r="B21" s="121"/>
      <c r="C21" s="125"/>
      <c r="D21" s="125"/>
      <c r="E21" s="125"/>
      <c r="F21" s="125"/>
      <c r="G21" s="125"/>
      <c r="H21" s="125"/>
      <c r="I21" s="125"/>
      <c r="J21" s="125"/>
      <c r="K21" s="125"/>
      <c r="L21" s="125"/>
      <c r="M21" s="125"/>
      <c r="N21" s="125"/>
      <c r="O21" s="125"/>
      <c r="P21" s="125"/>
      <c r="Q21" s="125"/>
      <c r="R21" s="125"/>
      <c r="S21" s="125"/>
      <c r="T21" s="125"/>
      <c r="U21" s="125"/>
      <c r="V21" s="125"/>
      <c r="W21" s="125"/>
      <c r="Y21" s="130"/>
      <c r="Z21" s="132"/>
      <c r="AA21" s="130"/>
    </row>
    <row r="22" spans="1:27" s="128" customFormat="1">
      <c r="A22" s="121"/>
      <c r="B22" s="121"/>
      <c r="C22" s="125"/>
      <c r="D22" s="125"/>
      <c r="E22" s="125"/>
      <c r="F22" s="125"/>
      <c r="G22" s="125"/>
      <c r="H22" s="125"/>
      <c r="I22" s="125"/>
      <c r="J22" s="125"/>
      <c r="K22" s="125"/>
      <c r="L22" s="125"/>
      <c r="M22" s="125"/>
      <c r="N22" s="125"/>
      <c r="O22" s="125"/>
      <c r="P22" s="125"/>
      <c r="Q22" s="125"/>
      <c r="R22" s="125"/>
      <c r="S22" s="125"/>
      <c r="T22" s="125"/>
      <c r="U22" s="125"/>
      <c r="V22" s="125"/>
      <c r="W22" s="125"/>
      <c r="X22" s="125"/>
      <c r="Y22" s="121"/>
      <c r="Z22" s="121"/>
      <c r="AA22" s="121"/>
    </row>
    <row r="23" spans="1:27" s="128" customFormat="1">
      <c r="A23" s="121"/>
      <c r="B23" s="121"/>
      <c r="C23" s="125"/>
      <c r="D23" s="125"/>
      <c r="E23" s="125"/>
      <c r="F23" s="125"/>
      <c r="G23" s="125"/>
      <c r="H23" s="125"/>
      <c r="I23" s="125"/>
      <c r="J23" s="125"/>
      <c r="K23" s="125"/>
      <c r="L23" s="125"/>
      <c r="M23" s="125"/>
      <c r="N23" s="125"/>
      <c r="O23" s="125"/>
      <c r="P23" s="125"/>
      <c r="Q23" s="125"/>
      <c r="R23" s="125"/>
      <c r="S23" s="125"/>
      <c r="T23" s="125"/>
      <c r="U23" s="125"/>
      <c r="V23" s="125"/>
      <c r="W23" s="125"/>
      <c r="X23" s="125"/>
      <c r="Z23" s="121"/>
      <c r="AA23" s="121"/>
    </row>
    <row r="24" spans="1:27" s="128" customFormat="1">
      <c r="A24" s="121"/>
      <c r="B24" s="121"/>
      <c r="C24" s="125"/>
      <c r="D24" s="125"/>
      <c r="E24" s="125"/>
      <c r="F24" s="125"/>
      <c r="G24" s="125"/>
      <c r="H24" s="125"/>
      <c r="I24" s="125"/>
      <c r="J24" s="125"/>
      <c r="K24" s="125"/>
      <c r="L24" s="125"/>
      <c r="M24" s="125"/>
      <c r="N24" s="125"/>
      <c r="O24" s="125"/>
      <c r="P24" s="125"/>
      <c r="Q24" s="125"/>
      <c r="R24" s="125"/>
      <c r="S24" s="125"/>
      <c r="T24" s="125"/>
      <c r="U24" s="125"/>
      <c r="V24" s="125"/>
      <c r="W24" s="125"/>
      <c r="X24" s="125"/>
      <c r="Y24" s="121"/>
      <c r="Z24" s="121"/>
      <c r="AA24" s="121"/>
    </row>
    <row r="25" spans="1:27" s="128" customFormat="1">
      <c r="A25" s="121"/>
      <c r="B25" s="121"/>
      <c r="C25" s="125"/>
      <c r="D25" s="125"/>
      <c r="E25" s="125"/>
      <c r="F25" s="125"/>
      <c r="G25" s="125"/>
      <c r="H25" s="125"/>
      <c r="I25" s="125"/>
      <c r="J25" s="125"/>
      <c r="K25" s="125"/>
      <c r="L25" s="125"/>
      <c r="M25" s="125"/>
      <c r="N25" s="125"/>
      <c r="O25" s="125"/>
      <c r="P25" s="125"/>
      <c r="Q25" s="125"/>
      <c r="R25" s="125"/>
      <c r="S25" s="125"/>
      <c r="T25" s="125"/>
      <c r="U25" s="125"/>
      <c r="V25" s="125"/>
      <c r="W25" s="125"/>
      <c r="X25" s="125"/>
      <c r="Y25" s="121"/>
      <c r="Z25" s="121"/>
      <c r="AA25" s="121"/>
    </row>
    <row r="26" spans="1:27" s="128" customFormat="1">
      <c r="C26" s="121"/>
      <c r="D26" s="133" t="s">
        <v>140</v>
      </c>
      <c r="E26" s="134" t="s">
        <v>141</v>
      </c>
      <c r="F26" s="125"/>
      <c r="G26" s="125"/>
      <c r="H26" s="125"/>
      <c r="I26" s="125"/>
      <c r="J26" s="125"/>
      <c r="K26" s="125"/>
      <c r="L26" s="125"/>
      <c r="M26" s="125"/>
      <c r="N26" s="125"/>
      <c r="O26" s="125"/>
      <c r="P26" s="125"/>
      <c r="Q26" s="125"/>
      <c r="R26" s="125"/>
      <c r="S26" s="125"/>
      <c r="T26" s="125"/>
      <c r="U26" s="125"/>
      <c r="V26" s="125"/>
      <c r="W26" s="125"/>
      <c r="X26" s="125"/>
      <c r="Y26" s="121"/>
      <c r="Z26" s="121"/>
      <c r="AA26" s="121"/>
    </row>
    <row r="27" spans="1:27">
      <c r="A27" s="128"/>
      <c r="B27" s="128"/>
      <c r="D27" s="135" t="s">
        <v>142</v>
      </c>
      <c r="E27" s="134" t="s">
        <v>143</v>
      </c>
      <c r="F27" s="125"/>
      <c r="G27" s="125"/>
      <c r="H27" s="125"/>
      <c r="I27" s="125"/>
      <c r="J27" s="125"/>
      <c r="K27" s="125"/>
      <c r="L27" s="125"/>
      <c r="M27" s="125"/>
      <c r="N27" s="125"/>
      <c r="O27" s="125"/>
      <c r="P27" s="125"/>
      <c r="Q27" s="125"/>
      <c r="R27" s="125"/>
      <c r="S27" s="125"/>
      <c r="T27" s="125"/>
      <c r="U27" s="125"/>
      <c r="V27" s="125"/>
      <c r="Y27" s="125"/>
    </row>
    <row r="28" spans="1:27">
      <c r="A28" s="125"/>
      <c r="B28" s="125"/>
      <c r="C28" s="134"/>
      <c r="D28" s="125"/>
      <c r="E28" s="134" t="s">
        <v>144</v>
      </c>
      <c r="F28" s="125"/>
      <c r="G28" s="125"/>
      <c r="H28" s="125"/>
      <c r="I28" s="125"/>
      <c r="J28" s="125"/>
      <c r="K28" s="125"/>
      <c r="L28" s="125"/>
      <c r="M28" s="125"/>
      <c r="N28" s="125"/>
      <c r="O28" s="125"/>
      <c r="P28" s="125"/>
      <c r="Q28" s="125"/>
      <c r="R28" s="125"/>
      <c r="S28" s="125"/>
      <c r="T28" s="125"/>
      <c r="X28" s="134"/>
      <c r="Z28" s="125"/>
    </row>
    <row r="29" spans="1:27">
      <c r="A29" s="128"/>
      <c r="B29" s="128"/>
      <c r="D29" s="135" t="s">
        <v>145</v>
      </c>
      <c r="E29" s="134" t="s">
        <v>146</v>
      </c>
      <c r="F29" s="125"/>
      <c r="G29" s="125"/>
      <c r="H29" s="125"/>
      <c r="I29" s="125"/>
      <c r="J29" s="125"/>
      <c r="K29" s="125"/>
      <c r="L29" s="125"/>
      <c r="M29" s="125"/>
      <c r="N29" s="125"/>
      <c r="O29" s="125"/>
      <c r="P29" s="125"/>
      <c r="Q29" s="125"/>
      <c r="R29" s="125"/>
      <c r="S29" s="125"/>
      <c r="T29" s="125"/>
      <c r="U29" s="125"/>
      <c r="V29" s="125"/>
      <c r="Y29" s="125"/>
    </row>
    <row r="30" spans="1:27">
      <c r="B30" s="125"/>
      <c r="C30" s="125"/>
      <c r="D30" s="125"/>
      <c r="E30" s="125"/>
      <c r="F30" s="125"/>
      <c r="G30" s="125"/>
      <c r="H30" s="125"/>
      <c r="I30" s="125"/>
      <c r="J30" s="125"/>
      <c r="K30" s="125"/>
      <c r="L30" s="125"/>
      <c r="M30" s="125"/>
      <c r="N30" s="125"/>
      <c r="O30" s="125"/>
      <c r="P30" s="125"/>
      <c r="Q30" s="125"/>
      <c r="R30" s="125"/>
      <c r="S30" s="125"/>
      <c r="X30" s="125"/>
      <c r="Y30" s="128"/>
      <c r="Z30" s="128"/>
      <c r="AA30" s="128"/>
    </row>
    <row r="31" spans="1:27">
      <c r="D31" s="125"/>
      <c r="E31" s="125"/>
      <c r="F31" s="125"/>
      <c r="G31" s="125"/>
      <c r="H31" s="125"/>
      <c r="I31" s="125"/>
      <c r="J31" s="125"/>
      <c r="K31" s="125"/>
      <c r="L31" s="125"/>
      <c r="M31" s="125"/>
      <c r="N31" s="125"/>
      <c r="O31" s="125"/>
      <c r="P31" s="125"/>
      <c r="Q31" s="125"/>
      <c r="R31" s="125"/>
      <c r="S31" s="125"/>
      <c r="T31" s="125"/>
      <c r="U31" s="125"/>
      <c r="Z31" s="125"/>
      <c r="AA31" s="128"/>
    </row>
    <row r="32" spans="1:27">
      <c r="D32" s="125"/>
      <c r="E32" s="125"/>
      <c r="F32" s="125"/>
      <c r="G32" s="125"/>
      <c r="H32" s="125"/>
      <c r="I32" s="125"/>
      <c r="J32" s="125"/>
      <c r="K32" s="125"/>
      <c r="L32" s="125"/>
      <c r="M32" s="125"/>
      <c r="N32" s="125"/>
      <c r="O32" s="125"/>
      <c r="P32" s="125"/>
      <c r="Q32" s="125"/>
      <c r="R32" s="125"/>
      <c r="S32" s="125"/>
      <c r="T32" s="125"/>
      <c r="U32" s="125"/>
      <c r="Z32" s="125"/>
      <c r="AA32" s="125"/>
    </row>
    <row r="33" spans="4:27" ht="19.5">
      <c r="D33" s="125"/>
      <c r="E33" s="125"/>
      <c r="F33" s="125"/>
      <c r="G33" s="125"/>
      <c r="H33" s="125"/>
      <c r="I33" s="125"/>
      <c r="J33" s="125"/>
      <c r="K33" s="125"/>
      <c r="L33" s="125"/>
      <c r="M33" s="125"/>
      <c r="N33" s="125"/>
      <c r="O33" s="125"/>
      <c r="P33" s="125"/>
      <c r="Q33" s="125"/>
      <c r="R33" s="125"/>
      <c r="S33" s="125"/>
      <c r="T33" s="125"/>
      <c r="U33" s="125"/>
      <c r="Z33" s="125"/>
      <c r="AA33" s="136"/>
    </row>
    <row r="34" spans="4:27">
      <c r="D34" s="125"/>
      <c r="E34" s="125"/>
      <c r="F34" s="125"/>
      <c r="G34" s="125"/>
      <c r="H34" s="125"/>
      <c r="I34" s="125"/>
      <c r="J34" s="125"/>
      <c r="K34" s="125"/>
      <c r="L34" s="125"/>
      <c r="M34" s="125"/>
      <c r="N34" s="125"/>
      <c r="O34" s="125"/>
      <c r="P34" s="125"/>
      <c r="Q34" s="125"/>
      <c r="R34" s="125"/>
      <c r="S34" s="125"/>
      <c r="T34" s="125"/>
      <c r="U34" s="125"/>
      <c r="Z34" s="125"/>
    </row>
    <row r="35" spans="4:27">
      <c r="Z35" s="125"/>
    </row>
    <row r="42" spans="4:27">
      <c r="F42" s="137"/>
    </row>
    <row r="43" spans="4:27">
      <c r="F43" s="137"/>
    </row>
    <row r="44" spans="4:27">
      <c r="F44" s="137"/>
    </row>
    <row r="45" spans="4:27">
      <c r="D45" s="137"/>
    </row>
    <row r="46" spans="4:27">
      <c r="Y46" s="138"/>
    </row>
    <row r="47" spans="4:27">
      <c r="T47" s="131"/>
    </row>
    <row r="48" spans="4:27">
      <c r="W48" s="139"/>
    </row>
    <row r="49" spans="23:27">
      <c r="W49" s="138"/>
    </row>
    <row r="56" spans="23:27">
      <c r="X56" s="140"/>
      <c r="Y56" s="131"/>
      <c r="Z56" s="131"/>
      <c r="AA56" s="131"/>
    </row>
    <row r="57" spans="23:27">
      <c r="Y57" s="140"/>
      <c r="Z57" s="140"/>
      <c r="AA57" s="131"/>
    </row>
    <row r="58" spans="23:27">
      <c r="X58" s="131"/>
      <c r="Y58" s="141"/>
      <c r="Z58" s="141"/>
      <c r="AA58" s="141"/>
    </row>
    <row r="59" spans="23:27">
      <c r="X59" s="131"/>
      <c r="Y59" s="131"/>
      <c r="Z59" s="131"/>
      <c r="AA59" s="131"/>
    </row>
  </sheetData>
  <sheetProtection algorithmName="SHA-512" hashValue="8YwakQLx2RW13Sp0P/S5N23l7/BvvfAQXhnWJWkOkNugh1Z24k2LeX+7Fiz7PJk+1PZdEgXUZFY3oX1Z26Qnbg==" saltValue="8KJwRrnmRj1uIx5t1xuzYg==" spinCount="100000" sheet="1" objects="1" scenarios="1"/>
  <mergeCells count="3">
    <mergeCell ref="V1:Y1"/>
    <mergeCell ref="B8:Y8"/>
    <mergeCell ref="B13:I13"/>
  </mergeCells>
  <phoneticPr fontId="3"/>
  <pageMargins left="0.4" right="0.48"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入力（依頼書）</vt:lpstr>
      <vt:lpstr>受付方法等</vt:lpstr>
      <vt:lpstr>'入力（依頼書）'!Print_Area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kengi201</dc:creator>
  <cp:lastModifiedBy>慶祐 大西</cp:lastModifiedBy>
  <cp:lastPrinted>2024-06-12T12:15:09Z</cp:lastPrinted>
  <dcterms:created xsi:type="dcterms:W3CDTF">2008-06-10T00:54:38Z</dcterms:created>
  <dcterms:modified xsi:type="dcterms:W3CDTF">2024-06-21T05:14:14Z</dcterms:modified>
</cp:coreProperties>
</file>