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関係及び再発行のみ\"/>
    </mc:Choice>
  </mc:AlternateContent>
  <xr:revisionPtr revIDLastSave="0" documentId="13_ncr:1_{3553F1B7-AFBE-4F96-A81A-222481589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4" r:id="rId2"/>
  </sheets>
  <definedNames>
    <definedName name="_xlnm.Print_Area" localSheetId="0">'入力（依頼書）'!$A$2:$S$109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Q42" i="1"/>
  <c r="P42" i="1"/>
  <c r="Q96" i="1" l="1"/>
  <c r="P96" i="1"/>
  <c r="F95" i="1"/>
  <c r="R87" i="1" l="1"/>
  <c r="N94" i="1"/>
  <c r="N93" i="1"/>
  <c r="N92" i="1"/>
  <c r="N91" i="1"/>
  <c r="N90" i="1"/>
  <c r="P94" i="1"/>
  <c r="P93" i="1"/>
  <c r="P92" i="1"/>
  <c r="P91" i="1"/>
  <c r="P90" i="1"/>
  <c r="D85" i="1"/>
  <c r="D84" i="1"/>
  <c r="D83" i="1"/>
  <c r="E82" i="1"/>
  <c r="P80" i="1"/>
  <c r="I76" i="1"/>
  <c r="H76" i="1"/>
  <c r="G76" i="1"/>
  <c r="F76" i="1"/>
  <c r="D74" i="1"/>
  <c r="D73" i="1"/>
  <c r="D72" i="1"/>
  <c r="J70" i="1"/>
  <c r="J69" i="1"/>
  <c r="J68" i="1"/>
  <c r="J65" i="1"/>
  <c r="J64" i="1"/>
  <c r="J63" i="1"/>
  <c r="E68" i="1"/>
  <c r="D68" i="1"/>
  <c r="C68" i="1"/>
  <c r="B68" i="1"/>
  <c r="A68" i="1"/>
  <c r="E63" i="1"/>
  <c r="D63" i="1"/>
  <c r="C63" i="1"/>
  <c r="B63" i="1"/>
  <c r="A63" i="1"/>
  <c r="Q40" i="1" l="1"/>
  <c r="Q94" i="1" s="1"/>
  <c r="Q39" i="1"/>
  <c r="Q93" i="1" s="1"/>
  <c r="Q92" i="1"/>
  <c r="Q37" i="1"/>
  <c r="Q91" i="1" s="1"/>
  <c r="Q36" i="1"/>
  <c r="Q90" i="1" l="1"/>
  <c r="Q43" i="1"/>
  <c r="Q44" i="1" s="1"/>
  <c r="Q97" i="1" l="1"/>
  <c r="Q98" i="1"/>
  <c r="Q45" i="1" l="1"/>
  <c r="Q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E28" authorId="0" shapeId="0" xr:uid="{4A840D9C-3306-4BA8-8216-6A07D819B349}">
      <text>
        <r>
          <rPr>
            <sz val="9"/>
            <color indexed="81"/>
            <rFont val="MS P ゴシック"/>
            <family val="3"/>
            <charset val="128"/>
          </rPr>
          <t xml:space="preserve">西暦で入力
（例）2024/7/1
</t>
        </r>
      </text>
    </comment>
  </commentList>
</comments>
</file>

<file path=xl/sharedStrings.xml><?xml version="1.0" encoding="utf-8"?>
<sst xmlns="http://schemas.openxmlformats.org/spreadsheetml/2006/main" count="158" uniqueCount="94">
  <si>
    <t>工　事　名</t>
    <phoneticPr fontId="4"/>
  </si>
  <si>
    <t>工事場所</t>
    <rPh sb="0" eb="2">
      <t>コウジ</t>
    </rPh>
    <rPh sb="2" eb="4">
      <t>バショ</t>
    </rPh>
    <phoneticPr fontId="4"/>
  </si>
  <si>
    <t>製造所名</t>
    <rPh sb="0" eb="3">
      <t>セイゾウショ</t>
    </rPh>
    <rPh sb="3" eb="4">
      <t>メイ</t>
    </rPh>
    <phoneticPr fontId="4"/>
  </si>
  <si>
    <t>　　試料の種類及び状況</t>
    <rPh sb="2" eb="4">
      <t>シリョウ</t>
    </rPh>
    <rPh sb="5" eb="7">
      <t>シュルイ</t>
    </rPh>
    <rPh sb="7" eb="8">
      <t>オヨ</t>
    </rPh>
    <rPh sb="9" eb="11">
      <t>ジョウキョウ</t>
    </rPh>
    <phoneticPr fontId="4"/>
  </si>
  <si>
    <t>試料の種類</t>
    <rPh sb="3" eb="4">
      <t>タネ</t>
    </rPh>
    <rPh sb="4" eb="5">
      <t>タグイ</t>
    </rPh>
    <phoneticPr fontId="5"/>
  </si>
  <si>
    <t>試料採取日</t>
    <rPh sb="0" eb="1">
      <t>ココロ</t>
    </rPh>
    <rPh sb="1" eb="2">
      <t>リョウ</t>
    </rPh>
    <rPh sb="2" eb="3">
      <t>サイ</t>
    </rPh>
    <rPh sb="3" eb="4">
      <t>トリ</t>
    </rPh>
    <rPh sb="4" eb="5">
      <t>ビ</t>
    </rPh>
    <phoneticPr fontId="4"/>
  </si>
  <si>
    <t>試料採取場所</t>
    <rPh sb="2" eb="4">
      <t>サイシュ</t>
    </rPh>
    <rPh sb="4" eb="6">
      <t>バショ</t>
    </rPh>
    <phoneticPr fontId="4"/>
  </si>
  <si>
    <r>
      <t xml:space="preserve">備　考
</t>
    </r>
    <r>
      <rPr>
        <sz val="5.5"/>
        <rFont val="ＭＳ Ｐ明朝"/>
        <family val="1"/>
        <charset val="128"/>
      </rPr>
      <t>(成績書に記載されます)</t>
    </r>
    <rPh sb="0" eb="1">
      <t>ソナエ</t>
    </rPh>
    <rPh sb="2" eb="3">
      <t>コウ</t>
    </rPh>
    <rPh sb="5" eb="7">
      <t>セイセキ</t>
    </rPh>
    <rPh sb="7" eb="8">
      <t>ショ</t>
    </rPh>
    <rPh sb="9" eb="11">
      <t>キサイ</t>
    </rPh>
    <phoneticPr fontId="4"/>
  </si>
  <si>
    <t>分類</t>
    <rPh sb="0" eb="2">
      <t>ブンルイ</t>
    </rPh>
    <phoneticPr fontId="5"/>
  </si>
  <si>
    <t>試験種別</t>
    <rPh sb="0" eb="2">
      <t>シケン</t>
    </rPh>
    <rPh sb="2" eb="4">
      <t>シュベツ</t>
    </rPh>
    <phoneticPr fontId="4"/>
  </si>
  <si>
    <t>ＪＩＳ</t>
    <phoneticPr fontId="5"/>
  </si>
  <si>
    <t>番号</t>
    <rPh sb="0" eb="2">
      <t>バンゴウ</t>
    </rPh>
    <phoneticPr fontId="5"/>
  </si>
  <si>
    <t>数量</t>
    <rPh sb="0" eb="2">
      <t>スウリョウ</t>
    </rPh>
    <phoneticPr fontId="5"/>
  </si>
  <si>
    <t>金額　　（円）</t>
    <rPh sb="0" eb="2">
      <t>キンガク</t>
    </rPh>
    <rPh sb="5" eb="6">
      <t>エン</t>
    </rPh>
    <phoneticPr fontId="5"/>
  </si>
  <si>
    <t>懸濁物質の量</t>
    <rPh sb="0" eb="1">
      <t>カケ</t>
    </rPh>
    <rPh sb="1" eb="2">
      <t>ダク</t>
    </rPh>
    <rPh sb="2" eb="4">
      <t>ブッシツ</t>
    </rPh>
    <rPh sb="5" eb="6">
      <t>リョウ</t>
    </rPh>
    <phoneticPr fontId="5"/>
  </si>
  <si>
    <t>JIS A 5308附属書C</t>
    <phoneticPr fontId="5"/>
  </si>
  <si>
    <t>溶解性蒸発残留物の量</t>
    <rPh sb="0" eb="3">
      <t>ヨウカイセイ</t>
    </rPh>
    <rPh sb="3" eb="5">
      <t>ジョウハツ</t>
    </rPh>
    <rPh sb="5" eb="7">
      <t>ザンリュウ</t>
    </rPh>
    <rPh sb="7" eb="8">
      <t>モノ</t>
    </rPh>
    <rPh sb="9" eb="10">
      <t>リョウ</t>
    </rPh>
    <phoneticPr fontId="5"/>
  </si>
  <si>
    <t>塩化物イオン（Cl−）量</t>
    <rPh sb="0" eb="3">
      <t>エンカブツ</t>
    </rPh>
    <rPh sb="11" eb="12">
      <t>リョウ</t>
    </rPh>
    <phoneticPr fontId="5"/>
  </si>
  <si>
    <t>セメントの凝結時間の差</t>
    <rPh sb="5" eb="7">
      <t>ギョウケツ</t>
    </rPh>
    <rPh sb="7" eb="9">
      <t>ジカン</t>
    </rPh>
    <rPh sb="10" eb="11">
      <t>サ</t>
    </rPh>
    <phoneticPr fontId="5"/>
  </si>
  <si>
    <t>モルタルの圧縮強さの比</t>
    <rPh sb="5" eb="7">
      <t>アッシュク</t>
    </rPh>
    <rPh sb="7" eb="8">
      <t>ツヨ</t>
    </rPh>
    <rPh sb="10" eb="11">
      <t>ヒ</t>
    </rPh>
    <phoneticPr fontId="5"/>
  </si>
  <si>
    <t xml:space="preserve">        試験問合わせ先 （0858）26-6377</t>
  </si>
  <si>
    <t>試験完了予定日</t>
    <rPh sb="0" eb="2">
      <t>シケン</t>
    </rPh>
    <rPh sb="2" eb="4">
      <t>カンリョウ</t>
    </rPh>
    <rPh sb="4" eb="7">
      <t>ヨテイビ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</si>
  <si>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</si>
  <si>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　　依頼者　（コード番号）</t>
    <rPh sb="2" eb="3">
      <t>ヤスシ</t>
    </rPh>
    <rPh sb="3" eb="4">
      <t>ヨリ</t>
    </rPh>
    <rPh sb="4" eb="5">
      <t>シャ</t>
    </rPh>
    <rPh sb="10" eb="12">
      <t>バンゴウ</t>
    </rPh>
    <phoneticPr fontId="5"/>
  </si>
  <si>
    <t>　　受任者　（コード番号）</t>
    <rPh sb="2" eb="4">
      <t>ジュニン</t>
    </rPh>
    <rPh sb="4" eb="5">
      <t>シャ</t>
    </rPh>
    <rPh sb="10" eb="12">
      <t>バンゴウ</t>
    </rPh>
    <phoneticPr fontId="5"/>
  </si>
  <si>
    <t>ﾚﾃﾞｨｰﾐｸｽﾄｺﾝｸﾘｰﾄの練混ぜに用いる水の試験依頼書（請求明細書）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phoneticPr fontId="4"/>
  </si>
  <si>
    <t>　公益財団法人　　鳥取県建設技術センタ－代表理事　様</t>
    <rPh sb="1" eb="3">
      <t>コウエキ</t>
    </rPh>
    <rPh sb="19" eb="21">
      <t>ダイヒョウ</t>
    </rPh>
    <rPh sb="24" eb="25">
      <t>サマ</t>
    </rPh>
    <phoneticPr fontId="5"/>
  </si>
  <si>
    <t>　つぎのとおり材料試験を依頼します。</t>
    <rPh sb="7" eb="9">
      <t>ザイリョウ</t>
    </rPh>
    <rPh sb="9" eb="11">
      <t>シケン</t>
    </rPh>
    <rPh sb="12" eb="14">
      <t>イライ</t>
    </rPh>
    <phoneticPr fontId="5"/>
  </si>
  <si>
    <t>　成績書の受取方法　　　　【</t>
    <rPh sb="1" eb="4">
      <t>セイセキショ</t>
    </rPh>
    <rPh sb="5" eb="7">
      <t>ウケトリ</t>
    </rPh>
    <rPh sb="7" eb="9">
      <t>ホウホウ</t>
    </rPh>
    <phoneticPr fontId="5"/>
  </si>
  <si>
    <t>　】</t>
    <phoneticPr fontId="5"/>
  </si>
  <si>
    <t>ﾚﾃﾞｨｰﾐｸｽﾄｺﾝｸﾘｰﾄの練混ぜに用いる水の試験依頼書（請求明細書）（依頼者控）</t>
    <rPh sb="16" eb="17">
      <t>ネ</t>
    </rPh>
    <rPh sb="17" eb="18">
      <t>マ</t>
    </rPh>
    <rPh sb="20" eb="21">
      <t>モチ</t>
    </rPh>
    <rPh sb="23" eb="24">
      <t>スイ</t>
    </rPh>
    <rPh sb="25" eb="26">
      <t>タメシ</t>
    </rPh>
    <rPh sb="26" eb="27">
      <t>シルシ</t>
    </rPh>
    <rPh sb="31" eb="33">
      <t>セイキュウ</t>
    </rPh>
    <rPh sb="33" eb="36">
      <t>メイサイショ</t>
    </rPh>
    <rPh sb="38" eb="41">
      <t>イライシャ</t>
    </rPh>
    <rPh sb="41" eb="42">
      <t>ヒカ</t>
    </rPh>
    <phoneticPr fontId="4"/>
  </si>
  <si>
    <t>受入者</t>
    <rPh sb="0" eb="3">
      <t>ウケイレシャ</t>
    </rPh>
    <phoneticPr fontId="4"/>
  </si>
  <si>
    <t>製造所</t>
    <rPh sb="0" eb="2">
      <t>セイゾウ</t>
    </rPh>
    <rPh sb="2" eb="3">
      <t>ショ</t>
    </rPh>
    <phoneticPr fontId="26"/>
  </si>
  <si>
    <t>工場</t>
    <rPh sb="0" eb="2">
      <t>コウジョウ</t>
    </rPh>
    <phoneticPr fontId="8"/>
  </si>
  <si>
    <t>現場</t>
    <rPh sb="0" eb="2">
      <t>ゲンバ</t>
    </rPh>
    <phoneticPr fontId="8"/>
  </si>
  <si>
    <t>種類</t>
    <rPh sb="0" eb="2">
      <t>シュルイ</t>
    </rPh>
    <phoneticPr fontId="8"/>
  </si>
  <si>
    <t>成績書受取</t>
    <rPh sb="0" eb="3">
      <t>セイセキショ</t>
    </rPh>
    <rPh sb="3" eb="5">
      <t>ウケト</t>
    </rPh>
    <phoneticPr fontId="8"/>
  </si>
  <si>
    <t>送付</t>
    <rPh sb="0" eb="2">
      <t>ソウフ</t>
    </rPh>
    <phoneticPr fontId="8"/>
  </si>
  <si>
    <t>引取</t>
    <rPh sb="0" eb="2">
      <t>ヒキトリ</t>
    </rPh>
    <phoneticPr fontId="8"/>
  </si>
  <si>
    <t>郵便切手付</t>
    <rPh sb="0" eb="2">
      <t>ユウビン</t>
    </rPh>
    <rPh sb="2" eb="4">
      <t>キッテ</t>
    </rPh>
    <rPh sb="4" eb="5">
      <t>ツ</t>
    </rPh>
    <phoneticPr fontId="8"/>
  </si>
  <si>
    <t>送料現金</t>
    <rPh sb="0" eb="2">
      <t>ソウリョウ</t>
    </rPh>
    <rPh sb="2" eb="4">
      <t>ゲンキン</t>
    </rPh>
    <phoneticPr fontId="8"/>
  </si>
  <si>
    <t>着払い</t>
    <rPh sb="0" eb="1">
      <t>チャク</t>
    </rPh>
    <rPh sb="1" eb="2">
      <t>ハラ</t>
    </rPh>
    <phoneticPr fontId="8"/>
  </si>
  <si>
    <t>供試体返却</t>
    <rPh sb="0" eb="3">
      <t>キョウシタイ</t>
    </rPh>
    <rPh sb="3" eb="5">
      <t>ヘンキャク</t>
    </rPh>
    <phoneticPr fontId="8"/>
  </si>
  <si>
    <t>機密保持</t>
    <rPh sb="0" eb="2">
      <t>キミツ</t>
    </rPh>
    <rPh sb="2" eb="4">
      <t>ホジ</t>
    </rPh>
    <phoneticPr fontId="8"/>
  </si>
  <si>
    <t>上水道</t>
    <rPh sb="0" eb="3">
      <t>ジョウスイドウ</t>
    </rPh>
    <phoneticPr fontId="8"/>
  </si>
  <si>
    <t>河川水</t>
    <rPh sb="0" eb="3">
      <t>カセンスイ</t>
    </rPh>
    <phoneticPr fontId="8"/>
  </si>
  <si>
    <t>湖沼水</t>
    <rPh sb="0" eb="1">
      <t>コ</t>
    </rPh>
    <rPh sb="1" eb="2">
      <t>ヌマ</t>
    </rPh>
    <rPh sb="2" eb="3">
      <t>スイ</t>
    </rPh>
    <phoneticPr fontId="5"/>
  </si>
  <si>
    <t>井戸水</t>
    <rPh sb="0" eb="3">
      <t>イドミズ</t>
    </rPh>
    <phoneticPr fontId="5"/>
  </si>
  <si>
    <t>地下水</t>
    <rPh sb="0" eb="3">
      <t>チカスイ</t>
    </rPh>
    <phoneticPr fontId="5"/>
  </si>
  <si>
    <t>工業用水</t>
    <rPh sb="0" eb="2">
      <t>コウギョウ</t>
    </rPh>
    <rPh sb="2" eb="4">
      <t>ヨウスイ</t>
    </rPh>
    <phoneticPr fontId="5"/>
  </si>
  <si>
    <t>その他</t>
    <rPh sb="2" eb="3">
      <t>タ</t>
    </rPh>
    <phoneticPr fontId="5"/>
  </si>
  <si>
    <t>回収水</t>
    <rPh sb="0" eb="2">
      <t>カイシュウ</t>
    </rPh>
    <rPh sb="2" eb="3">
      <t>スイ</t>
    </rPh>
    <phoneticPr fontId="5"/>
  </si>
  <si>
    <t>スラッジ水</t>
    <rPh sb="4" eb="5">
      <t>スイ</t>
    </rPh>
    <phoneticPr fontId="5"/>
  </si>
  <si>
    <t>上澄水</t>
    <rPh sb="0" eb="2">
      <t>ウワズ</t>
    </rPh>
    <rPh sb="2" eb="3">
      <t>スイ</t>
    </rPh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</si>
  <si>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3"/>
  </si>
  <si>
    <t>会社名・氏名</t>
    <rPh sb="0" eb="3">
      <t>カイシャメイ</t>
    </rPh>
    <rPh sb="4" eb="6">
      <t>シメイ</t>
    </rPh>
    <phoneticPr fontId="3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</si>
  <si>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3"/>
  </si>
  <si>
    <t>(</t>
    <phoneticPr fontId="5"/>
  </si>
  <si>
    <t>)</t>
    <phoneticPr fontId="5"/>
  </si>
  <si>
    <t>協議・連絡事項</t>
    <rPh sb="0" eb="2">
      <t>キョウギ</t>
    </rPh>
    <rPh sb="3" eb="5">
      <t>レンラク</t>
    </rPh>
    <rPh sb="5" eb="7">
      <t>ジコウ</t>
    </rPh>
    <phoneticPr fontId="4"/>
  </si>
  <si>
    <t>送付先</t>
    <rPh sb="0" eb="3">
      <t>ソウフサキ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</si>
  <si>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</si>
  <si>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</si>
  <si>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</si>
  <si>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</si>
  <si>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</si>
  <si>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5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</si>
  <si>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5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</si>
  <si>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5"/>
  </si>
  <si>
    <t>●受付から試験完了までの流れ</t>
    <phoneticPr fontId="5"/>
  </si>
  <si>
    <t>注１</t>
    <rPh sb="0" eb="1">
      <t>チュウ</t>
    </rPh>
    <phoneticPr fontId="5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</si>
  <si>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5"/>
  </si>
  <si>
    <t>注２</t>
    <rPh sb="0" eb="1">
      <t>チュウ</t>
    </rPh>
    <phoneticPr fontId="5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</si>
  <si>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5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</si>
  <si>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5"/>
  </si>
  <si>
    <t>注３</t>
    <rPh sb="0" eb="1">
      <t>チュウ</t>
    </rPh>
    <phoneticPr fontId="5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</si>
  <si>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5"/>
  </si>
  <si>
    <t>(保管期間10年)</t>
    <rPh sb="1" eb="3">
      <t>ホカン</t>
    </rPh>
    <rPh sb="3" eb="5">
      <t>キカン</t>
    </rPh>
    <rPh sb="7" eb="8">
      <t>ネン</t>
    </rPh>
    <phoneticPr fontId="5"/>
  </si>
  <si>
    <t>令和6年7月1日改定</t>
    <rPh sb="0" eb="2">
      <t>レイワ</t>
    </rPh>
    <rPh sb="3" eb="4">
      <t>ネン</t>
    </rPh>
    <rPh sb="5" eb="6">
      <t>ガツ</t>
    </rPh>
    <rPh sb="7" eb="8">
      <t>ニチ</t>
    </rPh>
    <rPh sb="8" eb="10">
      <t>カイテイ</t>
    </rPh>
    <phoneticPr fontId="5"/>
  </si>
  <si>
    <t>消費税額（税率10%）</t>
    <phoneticPr fontId="5"/>
  </si>
  <si>
    <t>合計（税込）</t>
    <phoneticPr fontId="5"/>
  </si>
  <si>
    <t>追加発行手数料</t>
    <phoneticPr fontId="5"/>
  </si>
  <si>
    <t>-</t>
    <phoneticPr fontId="5"/>
  </si>
  <si>
    <t>a. 成績書の必要部数</t>
    <phoneticPr fontId="5"/>
  </si>
  <si>
    <t>b. 成績書の追加発行部数(b=a-1)</t>
    <phoneticPr fontId="5"/>
  </si>
  <si>
    <t>部</t>
    <rPh sb="0" eb="1">
      <t>ブ</t>
    </rPh>
    <phoneticPr fontId="5"/>
  </si>
  <si>
    <t>-</t>
    <phoneticPr fontId="5"/>
  </si>
  <si>
    <t>　　試験手数料</t>
    <rPh sb="2" eb="4">
      <t>シケン</t>
    </rPh>
    <rPh sb="4" eb="7">
      <t>テスウリョウ</t>
    </rPh>
    <phoneticPr fontId="4"/>
  </si>
  <si>
    <t>※成績書（１部目）の手数料は、試験手数料に含んでいます。</t>
  </si>
  <si>
    <t>※成績書（１部目）の手数料は、試験手数料に含んでいます。</t>
    <phoneticPr fontId="5"/>
  </si>
  <si>
    <t>手数料（税抜）</t>
    <rPh sb="0" eb="3">
      <t>テスウリョウ</t>
    </rPh>
    <rPh sb="4" eb="6">
      <t>ゼイヌ</t>
    </rPh>
    <phoneticPr fontId="5"/>
  </si>
  <si>
    <t>小　計（税抜）</t>
    <phoneticPr fontId="5"/>
  </si>
  <si>
    <t>受付番号</t>
    <rPh sb="0" eb="1">
      <t>ウケツケ</t>
    </rPh>
    <rPh sb="1" eb="3">
      <t>バンゴウ</t>
    </rPh>
    <phoneticPr fontId="5"/>
  </si>
  <si>
    <t>受付番号</t>
    <rPh sb="0" eb="1">
      <t>ウケツケ</t>
    </rPh>
    <rPh sb="2" eb="4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</si>
</sst>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_ "/>
    <numFmt numFmtId="178" formatCode="#,###_);[Red]\(\-#,###_)"/>
    <numFmt numFmtId="179" formatCode="0;0;"/>
    <numFmt numFmtId="180" formatCode="[$-411]ggge&quot;年&quot;m&quot;月&quot;d&quot;日&quot;;@"/>
    <numFmt numFmtId="181" formatCode="[$]ggge&quot;年&quot;m&quot;月&quot;d&quot;日&quot;;@" x16r2:formatCode16="[$-ja-JP-x-gannen]ggge&quot;年&quot;m&quot;月&quot;d&quot;日&quot;;@"/>
  </numFmts>
  <fonts count="45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5.5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HG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9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4" fillId="3" borderId="0" xfId="0" quotePrefix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quotePrefix="1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quotePrefix="1" applyFont="1" applyFill="1" applyAlignment="1">
      <alignment horizontal="left" vertical="center"/>
    </xf>
    <xf numFmtId="0" fontId="10" fillId="3" borderId="0" xfId="0" quotePrefix="1" applyFont="1" applyFill="1" applyAlignment="1">
      <alignment horizontal="left" vertical="center"/>
    </xf>
    <xf numFmtId="0" fontId="23" fillId="3" borderId="0" xfId="0" applyFont="1" applyFill="1" applyAlignment="1">
      <alignment horizontal="left" vertical="top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shrinkToFit="1"/>
    </xf>
    <xf numFmtId="0" fontId="11" fillId="3" borderId="0" xfId="0" applyFont="1" applyFill="1" applyAlignment="1">
      <alignment horizontal="center" vertical="center"/>
    </xf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0" fillId="3" borderId="0" xfId="0" applyFont="1" applyFill="1"/>
    <xf numFmtId="0" fontId="10" fillId="3" borderId="18" xfId="0" applyFont="1" applyFill="1" applyBorder="1" applyAlignment="1">
      <alignment horizontal="distributed" vertical="center" indent="1"/>
    </xf>
    <xf numFmtId="0" fontId="10" fillId="3" borderId="0" xfId="0" applyFont="1" applyFill="1" applyAlignment="1">
      <alignment horizontal="distributed" vertical="center" indent="1"/>
    </xf>
    <xf numFmtId="0" fontId="10" fillId="3" borderId="23" xfId="0" applyFont="1" applyFill="1" applyBorder="1" applyAlignment="1">
      <alignment horizontal="distributed" vertical="center" indent="1"/>
    </xf>
    <xf numFmtId="0" fontId="10" fillId="3" borderId="24" xfId="0" applyFont="1" applyFill="1" applyBorder="1" applyAlignment="1">
      <alignment horizontal="distributed" vertical="center" indent="1"/>
    </xf>
    <xf numFmtId="0" fontId="10" fillId="3" borderId="0" xfId="0" quotePrefix="1" applyFont="1" applyFill="1" applyAlignment="1">
      <alignment horizontal="left"/>
    </xf>
    <xf numFmtId="0" fontId="13" fillId="3" borderId="0" xfId="0" quotePrefix="1" applyFont="1" applyFill="1" applyAlignment="1">
      <alignment horizontal="left"/>
    </xf>
    <xf numFmtId="0" fontId="10" fillId="3" borderId="0" xfId="0" quotePrefix="1" applyFont="1" applyFill="1" applyAlignment="1">
      <alignment horizontal="distributed" vertical="center" indent="1"/>
    </xf>
    <xf numFmtId="0" fontId="17" fillId="3" borderId="0" xfId="0" applyFont="1" applyFill="1" applyAlignment="1">
      <alignment vertical="center"/>
    </xf>
    <xf numFmtId="56" fontId="10" fillId="3" borderId="0" xfId="0" quotePrefix="1" applyNumberFormat="1" applyFont="1" applyFill="1" applyAlignment="1">
      <alignment horizontal="center"/>
    </xf>
    <xf numFmtId="0" fontId="14" fillId="3" borderId="0" xfId="0" applyFont="1" applyFill="1" applyAlignment="1">
      <alignment vertical="center"/>
    </xf>
    <xf numFmtId="0" fontId="10" fillId="3" borderId="19" xfId="0" applyFont="1" applyFill="1" applyBorder="1" applyAlignment="1">
      <alignment horizontal="distributed" vertical="center" indent="1"/>
    </xf>
    <xf numFmtId="0" fontId="4" fillId="3" borderId="2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 wrapText="1"/>
    </xf>
    <xf numFmtId="0" fontId="10" fillId="3" borderId="22" xfId="0" quotePrefix="1" applyFont="1" applyFill="1" applyBorder="1" applyAlignment="1">
      <alignment horizontal="left" vertical="center"/>
    </xf>
    <xf numFmtId="0" fontId="10" fillId="3" borderId="25" xfId="0" quotePrefix="1" applyFont="1" applyFill="1" applyBorder="1" applyAlignment="1">
      <alignment horizontal="left" vertical="center"/>
    </xf>
    <xf numFmtId="0" fontId="10" fillId="3" borderId="24" xfId="0" quotePrefix="1" applyFont="1" applyFill="1" applyBorder="1" applyAlignment="1">
      <alignment horizontal="left" vertical="center"/>
    </xf>
    <xf numFmtId="0" fontId="4" fillId="3" borderId="24" xfId="0" applyFont="1" applyFill="1" applyBorder="1" applyAlignment="1">
      <alignment vertical="center"/>
    </xf>
    <xf numFmtId="0" fontId="10" fillId="3" borderId="24" xfId="0" quotePrefix="1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left"/>
    </xf>
    <xf numFmtId="1" fontId="10" fillId="3" borderId="0" xfId="0" quotePrefix="1" applyNumberFormat="1" applyFont="1" applyFill="1" applyAlignment="1">
      <alignment horizontal="right"/>
    </xf>
    <xf numFmtId="0" fontId="8" fillId="3" borderId="18" xfId="0" quotePrefix="1" applyFont="1" applyFill="1" applyBorder="1" applyAlignment="1">
      <alignment vertical="top" wrapText="1"/>
    </xf>
    <xf numFmtId="0" fontId="25" fillId="3" borderId="6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0" fontId="4" fillId="3" borderId="6" xfId="0" quotePrefix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4" fillId="3" borderId="6" xfId="0" quotePrefix="1" applyFont="1" applyFill="1" applyBorder="1" applyAlignment="1">
      <alignment horizontal="center" vertical="center"/>
    </xf>
    <xf numFmtId="178" fontId="11" fillId="3" borderId="0" xfId="1" applyNumberFormat="1" applyFont="1" applyFill="1" applyBorder="1" applyAlignment="1">
      <alignment horizontal="right" vertical="center"/>
    </xf>
    <xf numFmtId="58" fontId="20" fillId="3" borderId="0" xfId="0" applyNumberFormat="1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7" fillId="3" borderId="24" xfId="0" applyFont="1" applyFill="1" applyBorder="1" applyAlignment="1">
      <alignment horizontal="right" vertical="top"/>
    </xf>
    <xf numFmtId="0" fontId="4" fillId="3" borderId="5" xfId="0" applyFont="1" applyFill="1" applyBorder="1" applyAlignment="1">
      <alignment horizontal="centerContinuous" vertical="top"/>
    </xf>
    <xf numFmtId="0" fontId="4" fillId="3" borderId="29" xfId="0" applyFont="1" applyFill="1" applyBorder="1" applyAlignment="1">
      <alignment horizontal="centerContinuous" vertical="center"/>
    </xf>
    <xf numFmtId="0" fontId="4" fillId="3" borderId="24" xfId="0" quotePrefix="1" applyFont="1" applyFill="1" applyBorder="1" applyAlignment="1">
      <alignment vertical="center"/>
    </xf>
    <xf numFmtId="0" fontId="4" fillId="3" borderId="23" xfId="0" quotePrefix="1" applyFont="1" applyFill="1" applyBorder="1" applyAlignment="1">
      <alignment vertical="center"/>
    </xf>
    <xf numFmtId="0" fontId="4" fillId="3" borderId="26" xfId="0" quotePrefix="1" applyFont="1" applyFill="1" applyBorder="1" applyAlignment="1">
      <alignment vertical="center"/>
    </xf>
    <xf numFmtId="0" fontId="4" fillId="3" borderId="24" xfId="0" quotePrefix="1" applyFont="1" applyFill="1" applyBorder="1" applyAlignment="1">
      <alignment horizontal="center" vertical="center"/>
    </xf>
    <xf numFmtId="56" fontId="20" fillId="3" borderId="0" xfId="0" quotePrefix="1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4" fillId="3" borderId="0" xfId="0" quotePrefix="1" applyFont="1" applyFill="1" applyAlignment="1">
      <alignment vertical="center"/>
    </xf>
    <xf numFmtId="0" fontId="0" fillId="4" borderId="0" xfId="0" applyFill="1" applyAlignment="1">
      <alignment vertical="center"/>
    </xf>
    <xf numFmtId="0" fontId="27" fillId="0" borderId="0" xfId="0" applyFont="1" applyAlignment="1">
      <alignment vertical="center"/>
    </xf>
    <xf numFmtId="180" fontId="28" fillId="0" borderId="0" xfId="0" applyNumberFormat="1" applyFont="1" applyAlignment="1">
      <alignment vertical="center"/>
    </xf>
    <xf numFmtId="14" fontId="27" fillId="0" borderId="0" xfId="0" applyNumberFormat="1" applyFont="1" applyAlignment="1">
      <alignment vertical="center"/>
    </xf>
    <xf numFmtId="58" fontId="28" fillId="0" borderId="0" xfId="0" applyNumberFormat="1" applyFont="1" applyAlignment="1">
      <alignment vertical="top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10" fillId="3" borderId="11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left" vertical="center"/>
      <protection hidden="1"/>
    </xf>
    <xf numFmtId="56" fontId="20" fillId="3" borderId="0" xfId="0" quotePrefix="1" applyNumberFormat="1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176" fontId="10" fillId="3" borderId="0" xfId="0" applyNumberFormat="1" applyFont="1" applyFill="1" applyAlignment="1" applyProtection="1">
      <alignment horizontal="center" vertical="center"/>
      <protection hidden="1"/>
    </xf>
    <xf numFmtId="1" fontId="10" fillId="3" borderId="0" xfId="0" applyNumberFormat="1" applyFont="1" applyFill="1" applyAlignment="1" applyProtection="1">
      <alignment horizontal="center" vertical="center"/>
      <protection hidden="1"/>
    </xf>
    <xf numFmtId="0" fontId="10" fillId="3" borderId="0" xfId="0" quotePrefix="1" applyFont="1" applyFill="1" applyAlignment="1" applyProtection="1">
      <alignment horizontal="center" vertical="center"/>
      <protection hidden="1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0" fontId="19" fillId="3" borderId="15" xfId="0" quotePrefix="1" applyFont="1" applyFill="1" applyBorder="1" applyAlignment="1">
      <alignment vertical="center" shrinkToFit="1"/>
    </xf>
    <xf numFmtId="0" fontId="19" fillId="3" borderId="16" xfId="0" quotePrefix="1" applyFont="1" applyFill="1" applyBorder="1" applyAlignment="1">
      <alignment horizontal="right" vertical="center" shrinkToFit="1"/>
    </xf>
    <xf numFmtId="0" fontId="19" fillId="3" borderId="17" xfId="0" quotePrefix="1" applyFont="1" applyFill="1" applyBorder="1" applyAlignment="1">
      <alignment vertical="center" shrinkToFit="1"/>
    </xf>
    <xf numFmtId="0" fontId="25" fillId="3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178" fontId="11" fillId="3" borderId="33" xfId="1" applyNumberFormat="1" applyFont="1" applyFill="1" applyBorder="1" applyAlignment="1" applyProtection="1">
      <alignment horizontal="right" vertical="center"/>
      <protection hidden="1"/>
    </xf>
    <xf numFmtId="178" fontId="11" fillId="3" borderId="20" xfId="1" applyNumberFormat="1" applyFont="1" applyFill="1" applyBorder="1" applyAlignment="1" applyProtection="1">
      <alignment horizontal="right" vertical="center"/>
      <protection hidden="1"/>
    </xf>
    <xf numFmtId="178" fontId="11" fillId="3" borderId="33" xfId="1" applyNumberFormat="1" applyFont="1" applyFill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hidden="1"/>
    </xf>
    <xf numFmtId="0" fontId="24" fillId="3" borderId="0" xfId="0" quotePrefix="1" applyFont="1" applyFill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wrapText="1"/>
      <protection hidden="1"/>
    </xf>
    <xf numFmtId="0" fontId="4" fillId="3" borderId="0" xfId="0" quotePrefix="1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9" fillId="3" borderId="0" xfId="0" quotePrefix="1" applyFont="1" applyFill="1" applyAlignment="1" applyProtection="1">
      <alignment horizontal="left" vertical="center"/>
      <protection hidden="1"/>
    </xf>
    <xf numFmtId="0" fontId="10" fillId="3" borderId="0" xfId="0" quotePrefix="1" applyFont="1" applyFill="1" applyAlignment="1" applyProtection="1">
      <alignment horizontal="left" vertical="center"/>
      <protection hidden="1"/>
    </xf>
    <xf numFmtId="0" fontId="23" fillId="3" borderId="0" xfId="0" applyFont="1" applyFill="1" applyAlignment="1" applyProtection="1">
      <alignment horizontal="left" vertical="top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 shrinkToFit="1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4" fillId="3" borderId="0" xfId="0" quotePrefix="1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9" fillId="3" borderId="0" xfId="0" applyFont="1" applyFill="1" applyAlignment="1" applyProtection="1">
      <alignment horizontal="left" vertical="center"/>
      <protection hidden="1"/>
    </xf>
    <xf numFmtId="0" fontId="37" fillId="3" borderId="0" xfId="0" applyFont="1" applyFill="1" applyAlignment="1" applyProtection="1">
      <alignment vertical="center"/>
      <protection hidden="1"/>
    </xf>
    <xf numFmtId="0" fontId="4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10" fillId="3" borderId="0" xfId="0" applyFont="1" applyFill="1" applyProtection="1">
      <protection hidden="1"/>
    </xf>
    <xf numFmtId="0" fontId="10" fillId="3" borderId="18" xfId="0" applyFont="1" applyFill="1" applyBorder="1" applyAlignment="1" applyProtection="1">
      <alignment horizontal="distributed" vertical="center" indent="1"/>
      <protection hidden="1"/>
    </xf>
    <xf numFmtId="0" fontId="10" fillId="3" borderId="0" xfId="0" applyFont="1" applyFill="1" applyAlignment="1" applyProtection="1">
      <alignment horizontal="distributed" vertical="center" indent="1"/>
      <protection hidden="1"/>
    </xf>
    <xf numFmtId="0" fontId="10" fillId="3" borderId="19" xfId="0" applyFont="1" applyFill="1" applyBorder="1" applyAlignment="1" applyProtection="1">
      <alignment horizontal="distributed" vertical="center" indent="1"/>
      <protection hidden="1"/>
    </xf>
    <xf numFmtId="0" fontId="4" fillId="3" borderId="20" xfId="0" applyFont="1" applyFill="1" applyBorder="1" applyAlignment="1" applyProtection="1">
      <alignment vertical="center"/>
      <protection hidden="1"/>
    </xf>
    <xf numFmtId="0" fontId="4" fillId="3" borderId="21" xfId="0" applyFont="1" applyFill="1" applyBorder="1" applyAlignment="1" applyProtection="1">
      <alignment vertical="center"/>
      <protection hidden="1"/>
    </xf>
    <xf numFmtId="0" fontId="10" fillId="3" borderId="22" xfId="0" quotePrefix="1" applyFont="1" applyFill="1" applyBorder="1" applyAlignment="1" applyProtection="1">
      <alignment horizontal="left" vertical="center"/>
      <protection hidden="1"/>
    </xf>
    <xf numFmtId="179" fontId="19" fillId="3" borderId="2" xfId="0" applyNumberFormat="1" applyFont="1" applyFill="1" applyBorder="1" applyAlignment="1" applyProtection="1">
      <alignment horizontal="center" vertical="center"/>
      <protection hidden="1"/>
    </xf>
    <xf numFmtId="179" fontId="19" fillId="3" borderId="3" xfId="0" applyNumberFormat="1" applyFont="1" applyFill="1" applyBorder="1" applyAlignment="1" applyProtection="1">
      <alignment horizontal="center" vertical="center"/>
      <protection hidden="1"/>
    </xf>
    <xf numFmtId="179" fontId="19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left" vertical="center" wrapText="1"/>
      <protection hidden="1"/>
    </xf>
    <xf numFmtId="0" fontId="10" fillId="3" borderId="23" xfId="0" applyFont="1" applyFill="1" applyBorder="1" applyAlignment="1" applyProtection="1">
      <alignment horizontal="distributed" vertical="center" indent="1"/>
      <protection hidden="1"/>
    </xf>
    <xf numFmtId="0" fontId="10" fillId="3" borderId="24" xfId="0" applyFont="1" applyFill="1" applyBorder="1" applyAlignment="1" applyProtection="1">
      <alignment horizontal="distributed" vertical="center" indent="1"/>
      <protection hidden="1"/>
    </xf>
    <xf numFmtId="0" fontId="10" fillId="3" borderId="25" xfId="0" quotePrefix="1" applyFont="1" applyFill="1" applyBorder="1" applyAlignment="1" applyProtection="1">
      <alignment horizontal="left" vertical="center"/>
      <protection hidden="1"/>
    </xf>
    <xf numFmtId="0" fontId="10" fillId="3" borderId="24" xfId="0" quotePrefix="1" applyFont="1" applyFill="1" applyBorder="1" applyAlignment="1" applyProtection="1">
      <alignment horizontal="left" vertical="center"/>
      <protection hidden="1"/>
    </xf>
    <xf numFmtId="0" fontId="4" fillId="3" borderId="24" xfId="0" applyFont="1" applyFill="1" applyBorder="1" applyAlignment="1" applyProtection="1">
      <alignment vertical="center"/>
      <protection hidden="1"/>
    </xf>
    <xf numFmtId="0" fontId="10" fillId="3" borderId="24" xfId="0" quotePrefix="1" applyFont="1" applyFill="1" applyBorder="1" applyAlignment="1" applyProtection="1">
      <alignment horizontal="left" vertical="center" wrapText="1"/>
      <protection hidden="1"/>
    </xf>
    <xf numFmtId="0" fontId="10" fillId="3" borderId="24" xfId="0" applyFont="1" applyFill="1" applyBorder="1" applyAlignment="1" applyProtection="1">
      <alignment vertical="center"/>
      <protection hidden="1"/>
    </xf>
    <xf numFmtId="0" fontId="10" fillId="3" borderId="24" xfId="0" applyFont="1" applyFill="1" applyBorder="1" applyAlignment="1" applyProtection="1">
      <alignment horizontal="left" vertical="center" wrapText="1"/>
      <protection hidden="1"/>
    </xf>
    <xf numFmtId="0" fontId="4" fillId="3" borderId="26" xfId="0" applyFont="1" applyFill="1" applyBorder="1" applyAlignment="1" applyProtection="1">
      <alignment vertical="center"/>
      <protection hidden="1"/>
    </xf>
    <xf numFmtId="0" fontId="10" fillId="3" borderId="0" xfId="0" quotePrefix="1" applyFont="1" applyFill="1" applyAlignment="1" applyProtection="1">
      <alignment horizontal="left"/>
      <protection hidden="1"/>
    </xf>
    <xf numFmtId="0" fontId="13" fillId="3" borderId="0" xfId="0" quotePrefix="1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vertic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0" fontId="15" fillId="3" borderId="6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5" fillId="3" borderId="28" xfId="0" applyFont="1" applyFill="1" applyBorder="1" applyAlignment="1" applyProtection="1">
      <alignment vertical="center"/>
      <protection hidden="1"/>
    </xf>
    <xf numFmtId="0" fontId="10" fillId="3" borderId="29" xfId="0" applyFont="1" applyFill="1" applyBorder="1" applyAlignment="1" applyProtection="1">
      <alignment vertical="center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0" fillId="3" borderId="16" xfId="0" applyFill="1" applyBorder="1" applyAlignment="1" applyProtection="1">
      <alignment vertical="center"/>
      <protection hidden="1"/>
    </xf>
    <xf numFmtId="0" fontId="19" fillId="3" borderId="16" xfId="0" quotePrefix="1" applyFont="1" applyFill="1" applyBorder="1" applyAlignment="1" applyProtection="1">
      <alignment horizontal="right" vertical="center" shrinkToFit="1"/>
      <protection hidden="1"/>
    </xf>
    <xf numFmtId="0" fontId="19" fillId="3" borderId="15" xfId="0" quotePrefix="1" applyFont="1" applyFill="1" applyBorder="1" applyAlignment="1" applyProtection="1">
      <alignment vertical="center" shrinkToFit="1"/>
      <protection hidden="1"/>
    </xf>
    <xf numFmtId="0" fontId="19" fillId="3" borderId="17" xfId="0" quotePrefix="1" applyFont="1" applyFill="1" applyBorder="1" applyAlignment="1" applyProtection="1">
      <alignment vertical="center" shrinkToFit="1"/>
      <protection hidden="1"/>
    </xf>
    <xf numFmtId="0" fontId="10" fillId="3" borderId="0" xfId="0" quotePrefix="1" applyFont="1" applyFill="1" applyAlignment="1" applyProtection="1">
      <alignment horizontal="distributed" vertical="center" indent="1"/>
      <protection hidden="1"/>
    </xf>
    <xf numFmtId="0" fontId="17" fillId="3" borderId="0" xfId="0" applyFont="1" applyFill="1" applyAlignment="1" applyProtection="1">
      <alignment vertical="center"/>
      <protection hidden="1"/>
    </xf>
    <xf numFmtId="56" fontId="10" fillId="3" borderId="0" xfId="0" quotePrefix="1" applyNumberFormat="1" applyFont="1" applyFill="1" applyAlignment="1" applyProtection="1">
      <alignment horizontal="center"/>
      <protection hidden="1"/>
    </xf>
    <xf numFmtId="1" fontId="10" fillId="3" borderId="0" xfId="0" applyNumberFormat="1" applyFont="1" applyFill="1" applyAlignment="1" applyProtection="1">
      <alignment horizontal="left"/>
      <protection hidden="1"/>
    </xf>
    <xf numFmtId="1" fontId="10" fillId="3" borderId="0" xfId="0" quotePrefix="1" applyNumberFormat="1" applyFont="1" applyFill="1" applyAlignment="1" applyProtection="1">
      <alignment horizontal="right"/>
      <protection hidden="1"/>
    </xf>
    <xf numFmtId="0" fontId="8" fillId="3" borderId="18" xfId="0" quotePrefix="1" applyFont="1" applyFill="1" applyBorder="1" applyAlignment="1" applyProtection="1">
      <alignment vertical="top" wrapText="1"/>
      <protection hidden="1"/>
    </xf>
    <xf numFmtId="0" fontId="10" fillId="3" borderId="15" xfId="0" applyFont="1" applyFill="1" applyBorder="1" applyAlignment="1" applyProtection="1">
      <alignment horizontal="left" vertical="center" shrinkToFit="1"/>
      <protection hidden="1"/>
    </xf>
    <xf numFmtId="0" fontId="4" fillId="3" borderId="42" xfId="0" applyFont="1" applyFill="1" applyBorder="1" applyAlignment="1" applyProtection="1">
      <alignment horizontal="center" vertical="center"/>
      <protection hidden="1"/>
    </xf>
    <xf numFmtId="0" fontId="4" fillId="3" borderId="44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19" fillId="3" borderId="20" xfId="0" applyFont="1" applyFill="1" applyBorder="1" applyAlignment="1" applyProtection="1">
      <alignment vertical="center"/>
      <protection hidden="1"/>
    </xf>
    <xf numFmtId="0" fontId="10" fillId="3" borderId="16" xfId="0" applyFont="1" applyFill="1" applyBorder="1" applyAlignment="1" applyProtection="1">
      <alignment vertical="center"/>
      <protection hidden="1"/>
    </xf>
    <xf numFmtId="0" fontId="42" fillId="3" borderId="15" xfId="0" applyFont="1" applyFill="1" applyBorder="1" applyAlignment="1" applyProtection="1">
      <alignment horizontal="left" vertical="center"/>
      <protection hidden="1"/>
    </xf>
    <xf numFmtId="0" fontId="10" fillId="3" borderId="15" xfId="0" applyFont="1" applyFill="1" applyBorder="1" applyAlignment="1" applyProtection="1">
      <alignment vertical="center"/>
      <protection hidden="1"/>
    </xf>
    <xf numFmtId="0" fontId="4" fillId="3" borderId="15" xfId="0" applyFont="1" applyFill="1" applyBorder="1" applyAlignment="1" applyProtection="1">
      <alignment vertical="center"/>
      <protection hidden="1"/>
    </xf>
    <xf numFmtId="0" fontId="10" fillId="3" borderId="15" xfId="0" applyFont="1" applyFill="1" applyBorder="1" applyAlignment="1" applyProtection="1">
      <alignment vertical="center" shrinkToFit="1"/>
      <protection hidden="1"/>
    </xf>
    <xf numFmtId="0" fontId="25" fillId="3" borderId="6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horizontal="left"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top" wrapText="1"/>
      <protection hidden="1"/>
    </xf>
    <xf numFmtId="0" fontId="8" fillId="3" borderId="0" xfId="0" applyFont="1" applyFill="1" applyAlignment="1" applyProtection="1">
      <alignment horizontal="center" vertical="top" wrapText="1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178" fontId="11" fillId="3" borderId="0" xfId="1" applyNumberFormat="1" applyFont="1" applyFill="1" applyBorder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58" fontId="20" fillId="3" borderId="0" xfId="0" applyNumberFormat="1" applyFont="1" applyFill="1" applyAlignment="1" applyProtection="1">
      <alignment horizontal="right" vertical="center"/>
      <protection hidden="1"/>
    </xf>
    <xf numFmtId="0" fontId="20" fillId="3" borderId="0" xfId="0" applyFont="1" applyFill="1" applyAlignment="1" applyProtection="1">
      <alignment horizontal="right" vertical="center"/>
      <protection hidden="1"/>
    </xf>
    <xf numFmtId="0" fontId="7" fillId="3" borderId="24" xfId="0" applyFont="1" applyFill="1" applyBorder="1" applyAlignment="1" applyProtection="1">
      <alignment horizontal="right" vertical="top"/>
      <protection hidden="1"/>
    </xf>
    <xf numFmtId="0" fontId="10" fillId="3" borderId="6" xfId="0" applyFont="1" applyFill="1" applyBorder="1" applyAlignment="1" applyProtection="1">
      <alignment vertical="center" wrapText="1"/>
      <protection hidden="1"/>
    </xf>
    <xf numFmtId="0" fontId="4" fillId="3" borderId="6" xfId="0" quotePrefix="1" applyFont="1" applyFill="1" applyBorder="1" applyAlignment="1" applyProtection="1">
      <alignment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3" fillId="3" borderId="6" xfId="0" applyFont="1" applyFill="1" applyBorder="1" applyAlignment="1" applyProtection="1">
      <alignment horizontal="left" vertical="center"/>
      <protection hidden="1"/>
    </xf>
    <xf numFmtId="0" fontId="4" fillId="3" borderId="6" xfId="0" quotePrefix="1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Continuous" vertical="top"/>
      <protection hidden="1"/>
    </xf>
    <xf numFmtId="0" fontId="4" fillId="3" borderId="29" xfId="0" applyFont="1" applyFill="1" applyBorder="1" applyAlignment="1" applyProtection="1">
      <alignment horizontal="centerContinuous" vertical="center"/>
      <protection hidden="1"/>
    </xf>
    <xf numFmtId="0" fontId="4" fillId="3" borderId="24" xfId="0" quotePrefix="1" applyFont="1" applyFill="1" applyBorder="1" applyAlignment="1" applyProtection="1">
      <alignment horizontal="center" vertical="center"/>
      <protection hidden="1"/>
    </xf>
    <xf numFmtId="0" fontId="4" fillId="3" borderId="24" xfId="0" quotePrefix="1" applyFont="1" applyFill="1" applyBorder="1" applyAlignment="1" applyProtection="1">
      <alignment vertical="center"/>
      <protection hidden="1"/>
    </xf>
    <xf numFmtId="0" fontId="4" fillId="3" borderId="23" xfId="0" quotePrefix="1" applyFont="1" applyFill="1" applyBorder="1" applyAlignment="1" applyProtection="1">
      <alignment vertical="center"/>
      <protection hidden="1"/>
    </xf>
    <xf numFmtId="0" fontId="4" fillId="3" borderId="26" xfId="0" quotePrefix="1" applyFont="1" applyFill="1" applyBorder="1" applyAlignment="1" applyProtection="1">
      <alignment vertical="center"/>
      <protection hidden="1"/>
    </xf>
    <xf numFmtId="0" fontId="41" fillId="3" borderId="20" xfId="0" applyFont="1" applyFill="1" applyBorder="1" applyAlignment="1" applyProtection="1">
      <alignment vertical="center"/>
      <protection hidden="1"/>
    </xf>
    <xf numFmtId="0" fontId="40" fillId="3" borderId="16" xfId="0" applyFont="1" applyFill="1" applyBorder="1" applyAlignment="1" applyProtection="1">
      <alignment vertical="center"/>
      <protection hidden="1"/>
    </xf>
    <xf numFmtId="0" fontId="39" fillId="3" borderId="15" xfId="0" applyFont="1" applyFill="1" applyBorder="1" applyAlignment="1" applyProtection="1">
      <alignment horizontal="left" vertical="center"/>
      <protection hidden="1"/>
    </xf>
    <xf numFmtId="0" fontId="10" fillId="4" borderId="15" xfId="0" applyFont="1" applyFill="1" applyBorder="1" applyAlignment="1" applyProtection="1">
      <alignment vertical="center"/>
      <protection hidden="1"/>
    </xf>
    <xf numFmtId="0" fontId="10" fillId="4" borderId="15" xfId="0" applyFont="1" applyFill="1" applyBorder="1" applyAlignment="1" applyProtection="1">
      <alignment vertical="center" shrinkToFit="1"/>
      <protection hidden="1"/>
    </xf>
    <xf numFmtId="49" fontId="19" fillId="3" borderId="0" xfId="0" applyNumberFormat="1" applyFont="1" applyFill="1" applyAlignment="1">
      <alignment vertical="center"/>
    </xf>
    <xf numFmtId="49" fontId="37" fillId="4" borderId="0" xfId="0" applyNumberFormat="1" applyFont="1" applyFill="1" applyAlignment="1">
      <alignment vertical="center"/>
    </xf>
    <xf numFmtId="0" fontId="8" fillId="3" borderId="57" xfId="0" quotePrefix="1" applyFont="1" applyFill="1" applyBorder="1" applyAlignment="1" applyProtection="1">
      <alignment vertical="top" wrapText="1"/>
      <protection hidden="1"/>
    </xf>
    <xf numFmtId="0" fontId="40" fillId="4" borderId="15" xfId="0" applyFont="1" applyFill="1" applyBorder="1" applyAlignment="1" applyProtection="1">
      <alignment vertical="center" wrapText="1" shrinkToFit="1"/>
      <protection hidden="1"/>
    </xf>
    <xf numFmtId="0" fontId="40" fillId="4" borderId="32" xfId="0" applyFont="1" applyFill="1" applyBorder="1" applyAlignment="1" applyProtection="1">
      <alignment vertical="center" wrapText="1" shrinkToFit="1"/>
      <protection hidden="1"/>
    </xf>
    <xf numFmtId="177" fontId="4" fillId="3" borderId="46" xfId="0" quotePrefix="1" applyNumberFormat="1" applyFont="1" applyFill="1" applyBorder="1" applyAlignment="1" applyProtection="1">
      <alignment vertical="center"/>
      <protection hidden="1"/>
    </xf>
    <xf numFmtId="177" fontId="4" fillId="3" borderId="19" xfId="0" quotePrefix="1" applyNumberFormat="1" applyFont="1" applyFill="1" applyBorder="1" applyAlignment="1" applyProtection="1">
      <alignment vertical="center"/>
      <protection hidden="1"/>
    </xf>
    <xf numFmtId="0" fontId="4" fillId="3" borderId="32" xfId="0" applyFont="1" applyFill="1" applyBorder="1" applyAlignment="1" applyProtection="1">
      <alignment horizontal="center" vertical="center"/>
      <protection hidden="1"/>
    </xf>
    <xf numFmtId="0" fontId="40" fillId="4" borderId="15" xfId="0" applyFont="1" applyFill="1" applyBorder="1" applyAlignment="1" applyProtection="1">
      <alignment vertical="center"/>
      <protection hidden="1"/>
    </xf>
    <xf numFmtId="0" fontId="4" fillId="3" borderId="5" xfId="0" quotePrefix="1" applyFont="1" applyFill="1" applyBorder="1" applyAlignment="1">
      <alignment vertical="center" wrapText="1"/>
    </xf>
    <xf numFmtId="0" fontId="4" fillId="3" borderId="6" xfId="0" quotePrefix="1" applyFont="1" applyFill="1" applyBorder="1" applyAlignment="1">
      <alignment vertical="center" wrapText="1"/>
    </xf>
    <xf numFmtId="0" fontId="19" fillId="3" borderId="23" xfId="0" quotePrefix="1" applyFont="1" applyFill="1" applyBorder="1" applyAlignment="1">
      <alignment vertical="center" wrapText="1"/>
    </xf>
    <xf numFmtId="49" fontId="21" fillId="3" borderId="24" xfId="0" applyNumberFormat="1" applyFont="1" applyFill="1" applyBorder="1" applyAlignment="1" applyProtection="1">
      <alignment vertical="center" wrapText="1"/>
      <protection locked="0"/>
    </xf>
    <xf numFmtId="0" fontId="4" fillId="3" borderId="5" xfId="0" quotePrefix="1" applyFont="1" applyFill="1" applyBorder="1" applyAlignment="1" applyProtection="1">
      <alignment vertical="center" wrapText="1"/>
      <protection hidden="1"/>
    </xf>
    <xf numFmtId="0" fontId="4" fillId="3" borderId="6" xfId="0" quotePrefix="1" applyFont="1" applyFill="1" applyBorder="1" applyAlignment="1" applyProtection="1">
      <alignment vertical="center" wrapText="1"/>
      <protection hidden="1"/>
    </xf>
    <xf numFmtId="0" fontId="10" fillId="3" borderId="23" xfId="0" quotePrefix="1" applyFont="1" applyFill="1" applyBorder="1" applyAlignment="1" applyProtection="1">
      <alignment vertical="center" wrapText="1"/>
      <protection hidden="1"/>
    </xf>
    <xf numFmtId="0" fontId="21" fillId="3" borderId="24" xfId="0" applyFont="1" applyFill="1" applyBorder="1" applyAlignment="1" applyProtection="1">
      <alignment vertical="center" wrapText="1"/>
      <protection hidden="1"/>
    </xf>
    <xf numFmtId="49" fontId="19" fillId="0" borderId="0" xfId="0" applyNumberFormat="1" applyFont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1" fontId="19" fillId="3" borderId="42" xfId="0" applyNumberFormat="1" applyFont="1" applyFill="1" applyBorder="1" applyAlignment="1" applyProtection="1">
      <alignment horizontal="center" vertical="center"/>
      <protection hidden="1"/>
    </xf>
    <xf numFmtId="177" fontId="4" fillId="3" borderId="42" xfId="0" quotePrefix="1" applyNumberFormat="1" applyFont="1" applyFill="1" applyBorder="1" applyAlignment="1" applyProtection="1">
      <alignment horizontal="right" vertical="center"/>
      <protection hidden="1"/>
    </xf>
    <xf numFmtId="178" fontId="11" fillId="3" borderId="21" xfId="1" applyNumberFormat="1" applyFont="1" applyFill="1" applyBorder="1" applyAlignment="1" applyProtection="1">
      <alignment horizontal="right" vertical="center"/>
      <protection hidden="1"/>
    </xf>
    <xf numFmtId="178" fontId="11" fillId="3" borderId="45" xfId="1" applyNumberFormat="1" applyFont="1" applyFill="1" applyBorder="1" applyAlignment="1" applyProtection="1">
      <alignment horizontal="right" vertical="center"/>
      <protection hidden="1"/>
    </xf>
    <xf numFmtId="177" fontId="4" fillId="3" borderId="44" xfId="0" quotePrefix="1" applyNumberFormat="1" applyFont="1" applyFill="1" applyBorder="1" applyAlignment="1" applyProtection="1">
      <alignment horizontal="right" vertical="center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1" fontId="19" fillId="3" borderId="44" xfId="0" applyNumberFormat="1" applyFont="1" applyFill="1" applyBorder="1" applyAlignment="1" applyProtection="1">
      <alignment horizontal="center" vertical="center"/>
      <protection hidden="1"/>
    </xf>
    <xf numFmtId="0" fontId="10" fillId="3" borderId="5" xfId="0" quotePrefix="1" applyFont="1" applyFill="1" applyBorder="1" applyAlignment="1">
      <alignment horizontal="distributed" vertical="center" indent="1"/>
    </xf>
    <xf numFmtId="0" fontId="10" fillId="3" borderId="6" xfId="0" quotePrefix="1" applyFont="1" applyFill="1" applyBorder="1" applyAlignment="1">
      <alignment horizontal="distributed" vertical="center" indent="1"/>
    </xf>
    <xf numFmtId="0" fontId="10" fillId="3" borderId="10" xfId="0" quotePrefix="1" applyFont="1" applyFill="1" applyBorder="1" applyAlignment="1">
      <alignment horizontal="distributed" vertical="center" indent="1"/>
    </xf>
    <xf numFmtId="0" fontId="10" fillId="3" borderId="11" xfId="0" quotePrefix="1" applyFont="1" applyFill="1" applyBorder="1" applyAlignment="1">
      <alignment horizontal="distributed" vertical="center" indent="1"/>
    </xf>
    <xf numFmtId="0" fontId="19" fillId="2" borderId="7" xfId="0" quotePrefix="1" applyFont="1" applyFill="1" applyBorder="1" applyAlignment="1" applyProtection="1">
      <alignment horizontal="left" vertical="center" shrinkToFit="1"/>
      <protection locked="0"/>
    </xf>
    <xf numFmtId="0" fontId="19" fillId="2" borderId="8" xfId="0" quotePrefix="1" applyFont="1" applyFill="1" applyBorder="1" applyAlignment="1" applyProtection="1">
      <alignment horizontal="left" vertical="center" shrinkToFit="1"/>
      <protection locked="0"/>
    </xf>
    <xf numFmtId="0" fontId="19" fillId="2" borderId="9" xfId="0" quotePrefix="1" applyFont="1" applyFill="1" applyBorder="1" applyAlignment="1" applyProtection="1">
      <alignment horizontal="left" vertical="center" shrinkToFit="1"/>
      <protection locked="0"/>
    </xf>
    <xf numFmtId="0" fontId="19" fillId="0" borderId="12" xfId="0" quotePrefix="1" applyFont="1" applyBorder="1" applyAlignment="1" applyProtection="1">
      <alignment horizontal="left" vertical="center" shrinkToFit="1"/>
      <protection locked="0"/>
    </xf>
    <xf numFmtId="0" fontId="19" fillId="0" borderId="11" xfId="0" quotePrefix="1" applyFont="1" applyBorder="1" applyAlignment="1" applyProtection="1">
      <alignment horizontal="left" vertical="center" shrinkToFit="1"/>
      <protection locked="0"/>
    </xf>
    <xf numFmtId="0" fontId="19" fillId="0" borderId="13" xfId="0" quotePrefix="1" applyFont="1" applyBorder="1" applyAlignment="1" applyProtection="1">
      <alignment horizontal="left" vertical="center" shrinkToFit="1"/>
      <protection locked="0"/>
    </xf>
    <xf numFmtId="0" fontId="10" fillId="3" borderId="14" xfId="0" applyFont="1" applyFill="1" applyBorder="1" applyAlignment="1">
      <alignment horizontal="distributed" vertical="center" indent="1"/>
    </xf>
    <xf numFmtId="0" fontId="10" fillId="3" borderId="15" xfId="0" applyFont="1" applyFill="1" applyBorder="1" applyAlignment="1">
      <alignment horizontal="distributed" vertical="center" indent="1"/>
    </xf>
    <xf numFmtId="181" fontId="19" fillId="0" borderId="15" xfId="0" quotePrefix="1" applyNumberFormat="1" applyFont="1" applyBorder="1" applyAlignment="1" applyProtection="1">
      <alignment horizontal="left" vertical="center" shrinkToFit="1"/>
      <protection locked="0"/>
    </xf>
    <xf numFmtId="0" fontId="7" fillId="3" borderId="0" xfId="0" applyFont="1" applyFill="1" applyAlignment="1">
      <alignment horizontal="righ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55" xfId="0" quotePrefix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10" fillId="3" borderId="9" xfId="0" quotePrefix="1" applyFont="1" applyFill="1" applyBorder="1" applyAlignment="1">
      <alignment horizontal="center" vertical="center"/>
    </xf>
    <xf numFmtId="0" fontId="10" fillId="3" borderId="52" xfId="0" quotePrefix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left" vertical="center" shrinkToFit="1"/>
      <protection hidden="1"/>
    </xf>
    <xf numFmtId="0" fontId="10" fillId="3" borderId="15" xfId="0" applyFont="1" applyFill="1" applyBorder="1" applyAlignment="1" applyProtection="1">
      <alignment horizontal="left" vertical="center" shrinkToFit="1"/>
      <protection hidden="1"/>
    </xf>
    <xf numFmtId="0" fontId="10" fillId="3" borderId="32" xfId="0" applyFont="1" applyFill="1" applyBorder="1" applyAlignment="1" applyProtection="1">
      <alignment horizontal="left" vertical="center" shrinkToFit="1"/>
      <protection hidden="1"/>
    </xf>
    <xf numFmtId="0" fontId="10" fillId="3" borderId="18" xfId="0" applyFont="1" applyFill="1" applyBorder="1" applyAlignment="1">
      <alignment horizontal="distributed" vertical="center" indent="1"/>
    </xf>
    <xf numFmtId="0" fontId="10" fillId="3" borderId="0" xfId="0" applyFont="1" applyFill="1" applyAlignment="1">
      <alignment horizontal="distributed" vertical="center" indent="1"/>
    </xf>
    <xf numFmtId="0" fontId="19" fillId="0" borderId="18" xfId="0" quotePrefix="1" applyFont="1" applyBorder="1" applyAlignment="1" applyProtection="1">
      <alignment horizontal="left" vertical="center" shrinkToFit="1"/>
      <protection locked="0"/>
    </xf>
    <xf numFmtId="0" fontId="19" fillId="0" borderId="0" xfId="0" quotePrefix="1" applyFont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>
      <alignment horizontal="distributed" vertical="center" wrapText="1" indent="1"/>
    </xf>
    <xf numFmtId="0" fontId="10" fillId="3" borderId="6" xfId="0" applyFont="1" applyFill="1" applyBorder="1" applyAlignment="1">
      <alignment horizontal="distributed" vertical="center" wrapText="1" indent="1"/>
    </xf>
    <xf numFmtId="0" fontId="10" fillId="3" borderId="27" xfId="0" applyFont="1" applyFill="1" applyBorder="1" applyAlignment="1">
      <alignment horizontal="distributed" vertical="center" wrapText="1" indent="1"/>
    </xf>
    <xf numFmtId="0" fontId="10" fillId="3" borderId="18" xfId="0" applyFont="1" applyFill="1" applyBorder="1" applyAlignment="1">
      <alignment horizontal="distributed" vertical="center" wrapText="1" indent="1"/>
    </xf>
    <xf numFmtId="0" fontId="10" fillId="3" borderId="0" xfId="0" applyFont="1" applyFill="1" applyAlignment="1">
      <alignment horizontal="distributed" vertical="center" wrapText="1" indent="1"/>
    </xf>
    <xf numFmtId="0" fontId="10" fillId="3" borderId="30" xfId="0" applyFont="1" applyFill="1" applyBorder="1" applyAlignment="1">
      <alignment horizontal="distributed" vertical="center" wrapText="1" indent="1"/>
    </xf>
    <xf numFmtId="0" fontId="10" fillId="3" borderId="10" xfId="0" applyFont="1" applyFill="1" applyBorder="1" applyAlignment="1">
      <alignment horizontal="distributed" vertical="center" wrapText="1" indent="1"/>
    </xf>
    <xf numFmtId="0" fontId="10" fillId="3" borderId="11" xfId="0" applyFont="1" applyFill="1" applyBorder="1" applyAlignment="1">
      <alignment horizontal="distributed" vertical="center" wrapText="1" indent="1"/>
    </xf>
    <xf numFmtId="0" fontId="10" fillId="3" borderId="31" xfId="0" applyFont="1" applyFill="1" applyBorder="1" applyAlignment="1">
      <alignment horizontal="distributed" vertical="center" wrapText="1" indent="1"/>
    </xf>
    <xf numFmtId="0" fontId="10" fillId="3" borderId="11" xfId="0" applyFont="1" applyFill="1" applyBorder="1" applyAlignment="1">
      <alignment horizontal="center" vertical="center"/>
    </xf>
    <xf numFmtId="0" fontId="10" fillId="3" borderId="32" xfId="0" quotePrefix="1" applyFont="1" applyFill="1" applyBorder="1" applyAlignment="1">
      <alignment horizontal="distributed" vertical="center" indent="1"/>
    </xf>
    <xf numFmtId="0" fontId="10" fillId="3" borderId="38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center" vertical="center" wrapText="1" shrinkToFit="1"/>
    </xf>
    <xf numFmtId="0" fontId="10" fillId="3" borderId="27" xfId="0" applyFont="1" applyFill="1" applyBorder="1" applyAlignment="1">
      <alignment horizontal="center" vertical="center" wrapText="1" shrinkToFit="1"/>
    </xf>
    <xf numFmtId="0" fontId="10" fillId="3" borderId="12" xfId="0" applyFont="1" applyFill="1" applyBorder="1" applyAlignment="1">
      <alignment horizontal="center" vertical="center" wrapText="1" shrinkToFit="1"/>
    </xf>
    <xf numFmtId="0" fontId="10" fillId="3" borderId="11" xfId="0" applyFont="1" applyFill="1" applyBorder="1" applyAlignment="1">
      <alignment horizontal="center" vertical="center" wrapText="1" shrinkToFit="1"/>
    </xf>
    <xf numFmtId="0" fontId="10" fillId="3" borderId="31" xfId="0" applyFont="1" applyFill="1" applyBorder="1" applyAlignment="1">
      <alignment horizontal="center" vertical="center" wrapText="1" shrinkToFit="1"/>
    </xf>
    <xf numFmtId="0" fontId="10" fillId="3" borderId="28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 shrinkToFit="1"/>
    </xf>
    <xf numFmtId="0" fontId="10" fillId="3" borderId="54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left" vertical="center" indent="1"/>
    </xf>
    <xf numFmtId="0" fontId="10" fillId="3" borderId="15" xfId="0" applyFont="1" applyFill="1" applyBorder="1" applyAlignment="1">
      <alignment horizontal="left" vertical="center" indent="1"/>
    </xf>
    <xf numFmtId="0" fontId="10" fillId="3" borderId="32" xfId="0" quotePrefix="1" applyFont="1" applyFill="1" applyBorder="1" applyAlignment="1">
      <alignment horizontal="left" vertical="center" indent="1"/>
    </xf>
    <xf numFmtId="0" fontId="19" fillId="0" borderId="16" xfId="0" quotePrefix="1" applyFont="1" applyBorder="1" applyAlignment="1" applyProtection="1">
      <alignment horizontal="left" vertical="center" shrinkToFit="1"/>
      <protection locked="0"/>
    </xf>
    <xf numFmtId="0" fontId="19" fillId="0" borderId="15" xfId="0" quotePrefix="1" applyFont="1" applyBorder="1" applyAlignment="1" applyProtection="1">
      <alignment horizontal="left" vertical="center" shrinkToFit="1"/>
      <protection locked="0"/>
    </xf>
    <xf numFmtId="0" fontId="19" fillId="0" borderId="17" xfId="0" quotePrefix="1" applyFont="1" applyBorder="1" applyAlignment="1" applyProtection="1">
      <alignment horizontal="left" vertical="center" shrinkToFit="1"/>
      <protection locked="0"/>
    </xf>
    <xf numFmtId="0" fontId="10" fillId="3" borderId="0" xfId="0" quotePrefix="1" applyFont="1" applyFill="1" applyAlignment="1">
      <alignment horizontal="distributed" vertical="center" indent="1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5" xfId="0" quotePrefix="1" applyFont="1" applyFill="1" applyBorder="1" applyAlignment="1">
      <alignment horizontal="center" vertical="center"/>
    </xf>
    <xf numFmtId="0" fontId="10" fillId="0" borderId="36" xfId="0" quotePrefix="1" applyFont="1" applyBorder="1" applyAlignment="1" applyProtection="1">
      <alignment horizontal="left" vertical="center" wrapText="1" shrinkToFit="1"/>
      <protection locked="0"/>
    </xf>
    <xf numFmtId="0" fontId="10" fillId="0" borderId="35" xfId="0" quotePrefix="1" applyFont="1" applyBorder="1" applyAlignment="1" applyProtection="1">
      <alignment horizontal="left" vertical="center" wrapText="1" shrinkToFit="1"/>
      <protection locked="0"/>
    </xf>
    <xf numFmtId="0" fontId="10" fillId="0" borderId="37" xfId="0" quotePrefix="1" applyFont="1" applyBorder="1" applyAlignment="1" applyProtection="1">
      <alignment horizontal="left" vertical="center" wrapText="1" shrinkToFit="1"/>
      <protection locked="0"/>
    </xf>
    <xf numFmtId="0" fontId="10" fillId="3" borderId="22" xfId="0" applyFont="1" applyFill="1" applyBorder="1" applyAlignment="1" applyProtection="1">
      <alignment horizontal="left" vertical="center" shrinkToFit="1"/>
      <protection hidden="1"/>
    </xf>
    <xf numFmtId="0" fontId="10" fillId="3" borderId="0" xfId="0" applyFont="1" applyFill="1" applyAlignment="1" applyProtection="1">
      <alignment horizontal="left" vertical="center" shrinkToFit="1"/>
      <protection hidden="1"/>
    </xf>
    <xf numFmtId="0" fontId="10" fillId="3" borderId="30" xfId="0" applyFont="1" applyFill="1" applyBorder="1" applyAlignment="1" applyProtection="1">
      <alignment horizontal="left" vertical="center" shrinkToFit="1"/>
      <protection hidden="1"/>
    </xf>
    <xf numFmtId="0" fontId="10" fillId="3" borderId="22" xfId="0" applyFont="1" applyFill="1" applyBorder="1" applyAlignment="1" applyProtection="1">
      <alignment horizontal="center" vertical="center" wrapText="1"/>
      <protection hidden="1"/>
    </xf>
    <xf numFmtId="0" fontId="10" fillId="3" borderId="30" xfId="0" applyFont="1" applyFill="1" applyBorder="1" applyAlignment="1" applyProtection="1">
      <alignment horizontal="center" vertical="center" wrapText="1"/>
      <protection hidden="1"/>
    </xf>
    <xf numFmtId="178" fontId="11" fillId="3" borderId="17" xfId="1" applyNumberFormat="1" applyFont="1" applyFill="1" applyBorder="1" applyAlignment="1" applyProtection="1">
      <alignment horizontal="right" vertical="center"/>
      <protection hidden="1"/>
    </xf>
    <xf numFmtId="178" fontId="11" fillId="3" borderId="43" xfId="1" applyNumberFormat="1" applyFont="1" applyFill="1" applyBorder="1" applyAlignment="1" applyProtection="1">
      <alignment horizontal="right" vertical="center"/>
      <protection hidden="1"/>
    </xf>
    <xf numFmtId="0" fontId="22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8" fillId="3" borderId="0" xfId="0" applyFont="1" applyFill="1" applyAlignment="1" applyProtection="1">
      <alignment horizontal="center" vertical="top" wrapText="1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178" fontId="43" fillId="3" borderId="50" xfId="1" applyNumberFormat="1" applyFont="1" applyFill="1" applyBorder="1" applyAlignment="1" applyProtection="1">
      <alignment horizontal="right" vertical="center"/>
      <protection hidden="1"/>
    </xf>
    <xf numFmtId="178" fontId="43" fillId="3" borderId="40" xfId="1" applyNumberFormat="1" applyFont="1" applyFill="1" applyBorder="1" applyAlignment="1" applyProtection="1">
      <alignment horizontal="right" vertical="center"/>
      <protection hidden="1"/>
    </xf>
    <xf numFmtId="58" fontId="20" fillId="3" borderId="0" xfId="0" applyNumberFormat="1" applyFont="1" applyFill="1" applyAlignment="1">
      <alignment horizontal="right" vertical="center"/>
    </xf>
    <xf numFmtId="0" fontId="19" fillId="3" borderId="6" xfId="0" quotePrefix="1" applyFont="1" applyFill="1" applyBorder="1" applyAlignment="1">
      <alignment horizontal="left" vertical="center" wrapText="1"/>
    </xf>
    <xf numFmtId="0" fontId="19" fillId="3" borderId="24" xfId="0" quotePrefix="1" applyFont="1" applyFill="1" applyBorder="1" applyAlignment="1">
      <alignment horizontal="left" vertical="center" wrapText="1"/>
    </xf>
    <xf numFmtId="177" fontId="4" fillId="3" borderId="38" xfId="0" quotePrefix="1" applyNumberFormat="1" applyFont="1" applyFill="1" applyBorder="1" applyAlignment="1" applyProtection="1">
      <alignment horizontal="center" vertical="center"/>
      <protection hidden="1"/>
    </xf>
    <xf numFmtId="177" fontId="4" fillId="3" borderId="48" xfId="0" quotePrefix="1" applyNumberFormat="1" applyFont="1" applyFill="1" applyBorder="1" applyAlignment="1" applyProtection="1">
      <alignment horizontal="center" vertical="center"/>
      <protection hidden="1"/>
    </xf>
    <xf numFmtId="177" fontId="4" fillId="3" borderId="49" xfId="0" quotePrefix="1" applyNumberFormat="1" applyFont="1" applyFill="1" applyBorder="1" applyAlignment="1" applyProtection="1">
      <alignment horizontal="center" vertical="center"/>
      <protection hidden="1"/>
    </xf>
    <xf numFmtId="0" fontId="6" fillId="3" borderId="38" xfId="0" quotePrefix="1" applyFont="1" applyFill="1" applyBorder="1" applyAlignment="1" applyProtection="1">
      <alignment horizontal="center" vertical="center" shrinkToFit="1"/>
      <protection hidden="1"/>
    </xf>
    <xf numFmtId="0" fontId="6" fillId="3" borderId="48" xfId="0" applyFont="1" applyFill="1" applyBorder="1" applyAlignment="1" applyProtection="1">
      <alignment horizontal="center" vertical="center" shrinkToFit="1"/>
      <protection hidden="1"/>
    </xf>
    <xf numFmtId="0" fontId="6" fillId="3" borderId="49" xfId="0" applyFont="1" applyFill="1" applyBorder="1" applyAlignment="1" applyProtection="1">
      <alignment horizontal="center" vertical="center" shrinkToFit="1"/>
      <protection hidden="1"/>
    </xf>
    <xf numFmtId="0" fontId="40" fillId="3" borderId="16" xfId="0" applyFont="1" applyFill="1" applyBorder="1" applyAlignment="1" applyProtection="1">
      <alignment horizontal="left" vertical="center" shrinkToFit="1"/>
      <protection hidden="1"/>
    </xf>
    <xf numFmtId="0" fontId="40" fillId="3" borderId="15" xfId="0" applyFont="1" applyFill="1" applyBorder="1" applyAlignment="1" applyProtection="1">
      <alignment horizontal="left" vertical="center" shrinkToFit="1"/>
      <protection hidden="1"/>
    </xf>
    <xf numFmtId="177" fontId="4" fillId="3" borderId="38" xfId="0" quotePrefix="1" applyNumberFormat="1" applyFont="1" applyFill="1" applyBorder="1" applyAlignment="1" applyProtection="1">
      <alignment horizontal="center" vertical="center" shrinkToFit="1"/>
      <protection hidden="1"/>
    </xf>
    <xf numFmtId="177" fontId="4" fillId="3" borderId="48" xfId="0" quotePrefix="1" applyNumberFormat="1" applyFont="1" applyFill="1" applyBorder="1" applyAlignment="1" applyProtection="1">
      <alignment horizontal="center" vertical="center" shrinkToFit="1"/>
      <protection hidden="1"/>
    </xf>
    <xf numFmtId="177" fontId="4" fillId="3" borderId="49" xfId="0" quotePrefix="1" applyNumberFormat="1" applyFont="1" applyFill="1" applyBorder="1" applyAlignment="1" applyProtection="1">
      <alignment horizontal="center" vertical="center" shrinkToFit="1"/>
      <protection hidden="1"/>
    </xf>
    <xf numFmtId="178" fontId="11" fillId="3" borderId="50" xfId="1" applyNumberFormat="1" applyFont="1" applyFill="1" applyBorder="1" applyAlignment="1" applyProtection="1">
      <alignment horizontal="right" vertical="center"/>
      <protection hidden="1"/>
    </xf>
    <xf numFmtId="178" fontId="11" fillId="3" borderId="40" xfId="1" applyNumberFormat="1" applyFont="1" applyFill="1" applyBorder="1" applyAlignment="1" applyProtection="1">
      <alignment horizontal="right" vertical="center"/>
      <protection hidden="1"/>
    </xf>
    <xf numFmtId="0" fontId="10" fillId="3" borderId="12" xfId="0" applyFont="1" applyFill="1" applyBorder="1" applyAlignment="1" applyProtection="1">
      <alignment horizontal="left" vertical="center" shrinkToFit="1"/>
      <protection hidden="1"/>
    </xf>
    <xf numFmtId="0" fontId="10" fillId="3" borderId="11" xfId="0" applyFont="1" applyFill="1" applyBorder="1" applyAlignment="1" applyProtection="1">
      <alignment horizontal="left" vertical="center" shrinkToFit="1"/>
      <protection hidden="1"/>
    </xf>
    <xf numFmtId="0" fontId="10" fillId="3" borderId="31" xfId="0" applyFont="1" applyFill="1" applyBorder="1" applyAlignment="1" applyProtection="1">
      <alignment horizontal="left" vertical="center" shrinkToFit="1"/>
      <protection hidden="1"/>
    </xf>
    <xf numFmtId="178" fontId="11" fillId="3" borderId="16" xfId="1" applyNumberFormat="1" applyFont="1" applyFill="1" applyBorder="1" applyAlignment="1" applyProtection="1">
      <alignment horizontal="right" vertical="center"/>
      <protection hidden="1"/>
    </xf>
    <xf numFmtId="177" fontId="44" fillId="3" borderId="46" xfId="0" quotePrefix="1" applyNumberFormat="1" applyFont="1" applyFill="1" applyBorder="1" applyAlignment="1" applyProtection="1">
      <alignment horizontal="right" vertical="center"/>
      <protection hidden="1"/>
    </xf>
    <xf numFmtId="0" fontId="40" fillId="4" borderId="16" xfId="0" applyFont="1" applyFill="1" applyBorder="1" applyAlignment="1" applyProtection="1">
      <alignment horizontal="center" vertical="center" shrinkToFit="1"/>
      <protection hidden="1"/>
    </xf>
    <xf numFmtId="0" fontId="40" fillId="4" borderId="15" xfId="0" applyFont="1" applyFill="1" applyBorder="1" applyAlignment="1" applyProtection="1">
      <alignment horizontal="center" vertical="center" shrinkToFit="1"/>
      <protection hidden="1"/>
    </xf>
    <xf numFmtId="0" fontId="40" fillId="4" borderId="32" xfId="0" applyFont="1" applyFill="1" applyBorder="1" applyAlignment="1" applyProtection="1">
      <alignment horizontal="center" vertical="center" shrinkToFit="1"/>
      <protection hidden="1"/>
    </xf>
    <xf numFmtId="0" fontId="19" fillId="3" borderId="12" xfId="0" quotePrefix="1" applyFont="1" applyFill="1" applyBorder="1" applyAlignment="1" applyProtection="1">
      <alignment horizontal="left" vertical="center" shrinkToFit="1"/>
      <protection hidden="1"/>
    </xf>
    <xf numFmtId="0" fontId="19" fillId="3" borderId="11" xfId="0" quotePrefix="1" applyFont="1" applyFill="1" applyBorder="1" applyAlignment="1" applyProtection="1">
      <alignment horizontal="left" vertical="center" shrinkToFit="1"/>
      <protection hidden="1"/>
    </xf>
    <xf numFmtId="0" fontId="19" fillId="3" borderId="13" xfId="0" quotePrefix="1" applyFont="1" applyFill="1" applyBorder="1" applyAlignment="1" applyProtection="1">
      <alignment horizontal="left" vertical="center" shrinkToFit="1"/>
      <protection hidden="1"/>
    </xf>
    <xf numFmtId="0" fontId="10" fillId="3" borderId="14" xfId="0" applyFont="1" applyFill="1" applyBorder="1" applyAlignment="1" applyProtection="1">
      <alignment horizontal="distributed" vertical="center" indent="1"/>
      <protection hidden="1"/>
    </xf>
    <xf numFmtId="0" fontId="10" fillId="3" borderId="15" xfId="0" applyFont="1" applyFill="1" applyBorder="1" applyAlignment="1" applyProtection="1">
      <alignment horizontal="distributed" vertical="center" indent="1"/>
      <protection hidden="1"/>
    </xf>
    <xf numFmtId="0" fontId="19" fillId="3" borderId="16" xfId="0" applyFont="1" applyFill="1" applyBorder="1" applyAlignment="1" applyProtection="1">
      <alignment horizontal="left" vertical="center" shrinkToFit="1"/>
      <protection hidden="1"/>
    </xf>
    <xf numFmtId="0" fontId="19" fillId="3" borderId="15" xfId="0" applyFont="1" applyFill="1" applyBorder="1" applyAlignment="1" applyProtection="1">
      <alignment horizontal="left" vertical="center" shrinkToFit="1"/>
      <protection hidden="1"/>
    </xf>
    <xf numFmtId="0" fontId="19" fillId="3" borderId="17" xfId="0" applyFont="1" applyFill="1" applyBorder="1" applyAlignment="1" applyProtection="1">
      <alignment horizontal="left" vertical="center" shrinkToFit="1"/>
      <protection hidden="1"/>
    </xf>
    <xf numFmtId="0" fontId="10" fillId="3" borderId="36" xfId="0" quotePrefix="1" applyFont="1" applyFill="1" applyBorder="1" applyAlignment="1" applyProtection="1">
      <alignment horizontal="left" vertical="center" wrapText="1" shrinkToFit="1"/>
      <protection hidden="1"/>
    </xf>
    <xf numFmtId="0" fontId="10" fillId="3" borderId="35" xfId="0" quotePrefix="1" applyFont="1" applyFill="1" applyBorder="1" applyAlignment="1" applyProtection="1">
      <alignment horizontal="left" vertical="center" wrapText="1" shrinkToFit="1"/>
      <protection hidden="1"/>
    </xf>
    <xf numFmtId="0" fontId="10" fillId="3" borderId="37" xfId="0" quotePrefix="1" applyFont="1" applyFill="1" applyBorder="1" applyAlignment="1" applyProtection="1">
      <alignment horizontal="left" vertical="center" wrapText="1" shrinkToFit="1"/>
      <protection hidden="1"/>
    </xf>
    <xf numFmtId="0" fontId="19" fillId="3" borderId="0" xfId="0" applyFont="1" applyFill="1" applyAlignment="1" applyProtection="1">
      <alignment horizontal="left" vertical="center" shrinkToFit="1"/>
      <protection hidden="1"/>
    </xf>
    <xf numFmtId="179" fontId="4" fillId="3" borderId="2" xfId="0" applyNumberFormat="1" applyFont="1" applyFill="1" applyBorder="1" applyAlignment="1" applyProtection="1">
      <alignment horizontal="center" vertical="center"/>
      <protection hidden="1"/>
    </xf>
    <xf numFmtId="179" fontId="4" fillId="3" borderId="3" xfId="0" applyNumberFormat="1" applyFont="1" applyFill="1" applyBorder="1" applyAlignment="1" applyProtection="1">
      <alignment horizontal="center" vertical="center"/>
      <protection hidden="1"/>
    </xf>
    <xf numFmtId="179" fontId="4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3" borderId="5" xfId="0" quotePrefix="1" applyFont="1" applyFill="1" applyBorder="1" applyAlignment="1" applyProtection="1">
      <alignment horizontal="distributed" vertical="center" indent="1"/>
      <protection hidden="1"/>
    </xf>
    <xf numFmtId="0" fontId="10" fillId="3" borderId="6" xfId="0" quotePrefix="1" applyFont="1" applyFill="1" applyBorder="1" applyAlignment="1" applyProtection="1">
      <alignment horizontal="distributed" vertical="center" indent="1"/>
      <protection hidden="1"/>
    </xf>
    <xf numFmtId="0" fontId="10" fillId="3" borderId="10" xfId="0" quotePrefix="1" applyFont="1" applyFill="1" applyBorder="1" applyAlignment="1" applyProtection="1">
      <alignment horizontal="distributed" vertical="center" indent="1"/>
      <protection hidden="1"/>
    </xf>
    <xf numFmtId="0" fontId="10" fillId="3" borderId="11" xfId="0" quotePrefix="1" applyFont="1" applyFill="1" applyBorder="1" applyAlignment="1" applyProtection="1">
      <alignment horizontal="distributed" vertical="center" indent="1"/>
      <protection hidden="1"/>
    </xf>
    <xf numFmtId="0" fontId="19" fillId="3" borderId="7" xfId="0" quotePrefix="1" applyFont="1" applyFill="1" applyBorder="1" applyAlignment="1" applyProtection="1">
      <alignment horizontal="left" vertical="center" shrinkToFit="1"/>
      <protection hidden="1"/>
    </xf>
    <xf numFmtId="0" fontId="19" fillId="3" borderId="8" xfId="0" quotePrefix="1" applyFont="1" applyFill="1" applyBorder="1" applyAlignment="1" applyProtection="1">
      <alignment horizontal="left" vertical="center" shrinkToFit="1"/>
      <protection hidden="1"/>
    </xf>
    <xf numFmtId="0" fontId="19" fillId="3" borderId="9" xfId="0" quotePrefix="1" applyFont="1" applyFill="1" applyBorder="1" applyAlignment="1" applyProtection="1">
      <alignment horizontal="left" vertical="center" shrinkToFit="1"/>
      <protection hidden="1"/>
    </xf>
    <xf numFmtId="0" fontId="10" fillId="3" borderId="34" xfId="0" applyFont="1" applyFill="1" applyBorder="1" applyAlignment="1" applyProtection="1">
      <alignment horizontal="center" vertical="center"/>
      <protection hidden="1"/>
    </xf>
    <xf numFmtId="0" fontId="10" fillId="3" borderId="35" xfId="0" applyFont="1" applyFill="1" applyBorder="1" applyAlignment="1" applyProtection="1">
      <alignment horizontal="center" vertical="center"/>
      <protection hidden="1"/>
    </xf>
    <xf numFmtId="0" fontId="10" fillId="3" borderId="35" xfId="0" quotePrefix="1" applyFont="1" applyFill="1" applyBorder="1" applyAlignment="1" applyProtection="1">
      <alignment horizontal="center" vertical="center"/>
      <protection hidden="1"/>
    </xf>
    <xf numFmtId="0" fontId="10" fillId="3" borderId="32" xfId="0" quotePrefix="1" applyFont="1" applyFill="1" applyBorder="1" applyAlignment="1" applyProtection="1">
      <alignment horizontal="distributed" vertical="center" indent="1"/>
      <protection hidden="1"/>
    </xf>
    <xf numFmtId="177" fontId="4" fillId="3" borderId="46" xfId="0" quotePrefix="1" applyNumberFormat="1" applyFont="1" applyFill="1" applyBorder="1" applyAlignment="1" applyProtection="1">
      <alignment horizontal="right" vertical="center"/>
      <protection hidden="1"/>
    </xf>
    <xf numFmtId="178" fontId="11" fillId="3" borderId="51" xfId="1" applyNumberFormat="1" applyFont="1" applyFill="1" applyBorder="1" applyAlignment="1" applyProtection="1">
      <alignment horizontal="right" vertical="center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22" fillId="3" borderId="6" xfId="0" applyFont="1" applyFill="1" applyBorder="1" applyAlignment="1" applyProtection="1">
      <alignment horizontal="center" vertical="center"/>
      <protection hidden="1"/>
    </xf>
    <xf numFmtId="58" fontId="20" fillId="3" borderId="0" xfId="0" applyNumberFormat="1" applyFont="1" applyFill="1" applyAlignment="1" applyProtection="1">
      <alignment horizontal="right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0" fontId="4" fillId="3" borderId="23" xfId="0" applyFont="1" applyFill="1" applyBorder="1" applyAlignment="1" applyProtection="1">
      <alignment horizontal="center" vertical="center" shrinkToFit="1"/>
      <protection hidden="1"/>
    </xf>
    <xf numFmtId="0" fontId="4" fillId="3" borderId="26" xfId="0" applyFont="1" applyFill="1" applyBorder="1" applyAlignment="1" applyProtection="1">
      <alignment horizontal="center" vertical="center" shrinkToFit="1"/>
      <protection hidden="1"/>
    </xf>
    <xf numFmtId="178" fontId="11" fillId="3" borderId="28" xfId="1" applyNumberFormat="1" applyFont="1" applyFill="1" applyBorder="1" applyAlignment="1" applyProtection="1">
      <alignment horizontal="right" vertical="center"/>
      <protection hidden="1"/>
    </xf>
    <xf numFmtId="178" fontId="11" fillId="3" borderId="29" xfId="1" applyNumberFormat="1" applyFont="1" applyFill="1" applyBorder="1" applyAlignment="1" applyProtection="1">
      <alignment horizontal="right" vertical="center"/>
      <protection hidden="1"/>
    </xf>
    <xf numFmtId="0" fontId="19" fillId="3" borderId="6" xfId="0" quotePrefix="1" applyFont="1" applyFill="1" applyBorder="1" applyAlignment="1" applyProtection="1">
      <alignment horizontal="left" vertical="center" wrapText="1"/>
      <protection hidden="1"/>
    </xf>
    <xf numFmtId="0" fontId="19" fillId="3" borderId="24" xfId="0" quotePrefix="1" applyFont="1" applyFill="1" applyBorder="1" applyAlignment="1" applyProtection="1">
      <alignment horizontal="left"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 shrinkToFit="1"/>
      <protection hidden="1"/>
    </xf>
    <xf numFmtId="0" fontId="10" fillId="3" borderId="15" xfId="0" applyFont="1" applyFill="1" applyBorder="1" applyAlignment="1" applyProtection="1">
      <alignment horizontal="center" vertical="center" shrinkToFit="1"/>
      <protection hidden="1"/>
    </xf>
    <xf numFmtId="0" fontId="10" fillId="3" borderId="32" xfId="0" applyFont="1" applyFill="1" applyBorder="1" applyAlignment="1" applyProtection="1">
      <alignment horizontal="center" vertical="center" shrinkToFit="1"/>
      <protection hidden="1"/>
    </xf>
    <xf numFmtId="0" fontId="10" fillId="3" borderId="19" xfId="0" applyFont="1" applyFill="1" applyBorder="1" applyAlignment="1" applyProtection="1">
      <alignment horizontal="left" vertical="center" shrinkToFit="1"/>
      <protection hidden="1"/>
    </xf>
    <xf numFmtId="0" fontId="10" fillId="3" borderId="20" xfId="0" applyFont="1" applyFill="1" applyBorder="1" applyAlignment="1" applyProtection="1">
      <alignment horizontal="left" vertical="center" shrinkToFit="1"/>
      <protection hidden="1"/>
    </xf>
    <xf numFmtId="0" fontId="10" fillId="3" borderId="58" xfId="0" applyFont="1" applyFill="1" applyBorder="1" applyAlignment="1" applyProtection="1">
      <alignment horizontal="left" vertical="center" shrinkToFit="1"/>
      <protection hidden="1"/>
    </xf>
    <xf numFmtId="0" fontId="10" fillId="3" borderId="38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 wrapText="1" shrinkToFit="1"/>
      <protection hidden="1"/>
    </xf>
    <xf numFmtId="0" fontId="10" fillId="3" borderId="6" xfId="0" applyFont="1" applyFill="1" applyBorder="1" applyAlignment="1" applyProtection="1">
      <alignment horizontal="center" vertical="center" wrapText="1" shrinkToFit="1"/>
      <protection hidden="1"/>
    </xf>
    <xf numFmtId="0" fontId="10" fillId="3" borderId="27" xfId="0" applyFont="1" applyFill="1" applyBorder="1" applyAlignment="1" applyProtection="1">
      <alignment horizontal="center" vertical="center" wrapText="1" shrinkToFit="1"/>
      <protection hidden="1"/>
    </xf>
    <xf numFmtId="0" fontId="10" fillId="3" borderId="22" xfId="0" applyFont="1" applyFill="1" applyBorder="1" applyAlignment="1" applyProtection="1">
      <alignment horizontal="center" vertical="center" wrapText="1" shrinkToFit="1"/>
      <protection hidden="1"/>
    </xf>
    <xf numFmtId="0" fontId="10" fillId="3" borderId="0" xfId="0" applyFont="1" applyFill="1" applyAlignment="1" applyProtection="1">
      <alignment horizontal="center" vertical="center" wrapText="1" shrinkToFit="1"/>
      <protection hidden="1"/>
    </xf>
    <xf numFmtId="0" fontId="10" fillId="3" borderId="30" xfId="0" applyFont="1" applyFill="1" applyBorder="1" applyAlignment="1" applyProtection="1">
      <alignment horizontal="center" vertical="center" wrapText="1" shrinkToFit="1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10" fillId="3" borderId="27" xfId="0" applyFont="1" applyFill="1" applyBorder="1" applyAlignment="1" applyProtection="1">
      <alignment horizontal="center" vertical="center"/>
      <protection hidden="1"/>
    </xf>
    <xf numFmtId="0" fontId="10" fillId="3" borderId="22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0" fontId="10" fillId="3" borderId="39" xfId="0" applyFont="1" applyFill="1" applyBorder="1" applyAlignment="1" applyProtection="1">
      <alignment horizontal="center" vertical="center"/>
      <protection hidden="1"/>
    </xf>
    <xf numFmtId="0" fontId="10" fillId="3" borderId="44" xfId="0" applyFont="1" applyFill="1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1" fontId="19" fillId="3" borderId="46" xfId="0" applyNumberFormat="1" applyFont="1" applyFill="1" applyBorder="1" applyAlignment="1" applyProtection="1">
      <alignment horizontal="center" vertical="center"/>
      <protection hidden="1"/>
    </xf>
    <xf numFmtId="178" fontId="11" fillId="3" borderId="33" xfId="1" applyNumberFormat="1" applyFont="1" applyFill="1" applyBorder="1" applyAlignment="1" applyProtection="1">
      <alignment horizontal="right" vertical="center"/>
      <protection hidden="1"/>
    </xf>
    <xf numFmtId="178" fontId="11" fillId="3" borderId="47" xfId="1" applyNumberFormat="1" applyFont="1" applyFill="1" applyBorder="1" applyAlignment="1" applyProtection="1">
      <alignment horizontal="right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39" xfId="0" quotePrefix="1" applyFont="1" applyFill="1" applyBorder="1" applyAlignment="1" applyProtection="1">
      <alignment horizontal="center" vertical="center"/>
      <protection hidden="1"/>
    </xf>
    <xf numFmtId="0" fontId="10" fillId="3" borderId="40" xfId="0" applyFont="1" applyFill="1" applyBorder="1" applyAlignment="1" applyProtection="1">
      <alignment horizontal="center" vertical="center"/>
      <protection hidden="1"/>
    </xf>
    <xf numFmtId="0" fontId="10" fillId="3" borderId="1" xfId="0" quotePrefix="1" applyFont="1" applyFill="1" applyBorder="1" applyAlignment="1" applyProtection="1">
      <alignment horizontal="center" vertical="center"/>
      <protection hidden="1"/>
    </xf>
    <xf numFmtId="0" fontId="10" fillId="3" borderId="29" xfId="0" quotePrefix="1" applyFont="1" applyFill="1" applyBorder="1" applyAlignment="1" applyProtection="1">
      <alignment horizontal="center" vertical="center"/>
      <protection hidden="1"/>
    </xf>
    <xf numFmtId="0" fontId="10" fillId="3" borderId="41" xfId="0" quotePrefix="1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left" vertical="center" indent="1"/>
      <protection hidden="1"/>
    </xf>
    <xf numFmtId="0" fontId="10" fillId="3" borderId="15" xfId="0" applyFont="1" applyFill="1" applyBorder="1" applyAlignment="1" applyProtection="1">
      <alignment horizontal="left" vertical="center" indent="1"/>
      <protection hidden="1"/>
    </xf>
    <xf numFmtId="0" fontId="10" fillId="3" borderId="32" xfId="0" quotePrefix="1" applyFont="1" applyFill="1" applyBorder="1" applyAlignment="1" applyProtection="1">
      <alignment horizontal="left" vertical="center" indent="1"/>
      <protection hidden="1"/>
    </xf>
    <xf numFmtId="0" fontId="19" fillId="3" borderId="16" xfId="0" quotePrefix="1" applyFont="1" applyFill="1" applyBorder="1" applyAlignment="1" applyProtection="1">
      <alignment horizontal="left" vertical="center" shrinkToFit="1"/>
      <protection hidden="1"/>
    </xf>
    <xf numFmtId="0" fontId="19" fillId="3" borderId="15" xfId="0" quotePrefix="1" applyFont="1" applyFill="1" applyBorder="1" applyAlignment="1" applyProtection="1">
      <alignment horizontal="left" vertical="center" shrinkToFit="1"/>
      <protection hidden="1"/>
    </xf>
    <xf numFmtId="0" fontId="19" fillId="3" borderId="17" xfId="0" quotePrefix="1" applyFont="1" applyFill="1" applyBorder="1" applyAlignment="1" applyProtection="1">
      <alignment horizontal="left" vertical="center" shrinkToFit="1"/>
      <protection hidden="1"/>
    </xf>
    <xf numFmtId="0" fontId="10" fillId="3" borderId="18" xfId="0" applyFont="1" applyFill="1" applyBorder="1" applyAlignment="1" applyProtection="1">
      <alignment horizontal="distributed" vertical="center" wrapText="1" indent="1"/>
      <protection hidden="1"/>
    </xf>
    <xf numFmtId="0" fontId="10" fillId="3" borderId="0" xfId="0" applyFont="1" applyFill="1" applyAlignment="1" applyProtection="1">
      <alignment horizontal="distributed" vertical="center" indent="1"/>
      <protection hidden="1"/>
    </xf>
    <xf numFmtId="0" fontId="10" fillId="3" borderId="0" xfId="0" quotePrefix="1" applyFont="1" applyFill="1" applyAlignment="1" applyProtection="1">
      <alignment horizontal="distributed" vertical="center" indent="1"/>
      <protection hidden="1"/>
    </xf>
    <xf numFmtId="0" fontId="19" fillId="3" borderId="19" xfId="0" quotePrefix="1" applyFont="1" applyFill="1" applyBorder="1" applyAlignment="1" applyProtection="1">
      <alignment horizontal="left" vertical="center" shrinkToFit="1"/>
      <protection hidden="1"/>
    </xf>
    <xf numFmtId="0" fontId="19" fillId="3" borderId="20" xfId="0" quotePrefix="1" applyFont="1" applyFill="1" applyBorder="1" applyAlignment="1" applyProtection="1">
      <alignment horizontal="left" vertical="center" shrinkToFit="1"/>
      <protection hidden="1"/>
    </xf>
    <xf numFmtId="0" fontId="19" fillId="3" borderId="33" xfId="0" quotePrefix="1" applyFont="1" applyFill="1" applyBorder="1" applyAlignment="1" applyProtection="1">
      <alignment horizontal="left" vertical="center" shrinkToFit="1"/>
      <protection hidden="1"/>
    </xf>
    <xf numFmtId="0" fontId="10" fillId="3" borderId="18" xfId="0" applyFont="1" applyFill="1" applyBorder="1" applyAlignment="1" applyProtection="1">
      <alignment horizontal="distributed" vertical="center" indent="1"/>
      <protection hidden="1"/>
    </xf>
    <xf numFmtId="0" fontId="19" fillId="3" borderId="18" xfId="0" quotePrefix="1" applyFont="1" applyFill="1" applyBorder="1" applyAlignment="1" applyProtection="1">
      <alignment horizontal="left" vertical="center" shrinkToFit="1"/>
      <protection hidden="1"/>
    </xf>
    <xf numFmtId="0" fontId="19" fillId="3" borderId="0" xfId="0" quotePrefix="1" applyFont="1" applyFill="1" applyAlignment="1" applyProtection="1">
      <alignment horizontal="left" vertical="center" shrinkToFit="1"/>
      <protection hidden="1"/>
    </xf>
    <xf numFmtId="0" fontId="10" fillId="3" borderId="5" xfId="0" applyFont="1" applyFill="1" applyBorder="1" applyAlignment="1" applyProtection="1">
      <alignment horizontal="distributed" vertical="center" wrapText="1" indent="1"/>
      <protection hidden="1"/>
    </xf>
    <xf numFmtId="0" fontId="10" fillId="3" borderId="6" xfId="0" applyFont="1" applyFill="1" applyBorder="1" applyAlignment="1" applyProtection="1">
      <alignment horizontal="distributed" vertical="center" wrapText="1" indent="1"/>
      <protection hidden="1"/>
    </xf>
    <xf numFmtId="0" fontId="10" fillId="3" borderId="27" xfId="0" applyFont="1" applyFill="1" applyBorder="1" applyAlignment="1" applyProtection="1">
      <alignment horizontal="distributed" vertical="center" wrapText="1" indent="1"/>
      <protection hidden="1"/>
    </xf>
    <xf numFmtId="0" fontId="10" fillId="3" borderId="0" xfId="0" applyFont="1" applyFill="1" applyAlignment="1" applyProtection="1">
      <alignment horizontal="distributed" vertical="center" wrapText="1" indent="1"/>
      <protection hidden="1"/>
    </xf>
    <xf numFmtId="0" fontId="10" fillId="3" borderId="30" xfId="0" applyFont="1" applyFill="1" applyBorder="1" applyAlignment="1" applyProtection="1">
      <alignment horizontal="distributed" vertical="center" wrapText="1" indent="1"/>
      <protection hidden="1"/>
    </xf>
    <xf numFmtId="0" fontId="10" fillId="3" borderId="10" xfId="0" applyFont="1" applyFill="1" applyBorder="1" applyAlignment="1" applyProtection="1">
      <alignment horizontal="distributed" vertical="center" wrapText="1" indent="1"/>
      <protection hidden="1"/>
    </xf>
    <xf numFmtId="0" fontId="10" fillId="3" borderId="11" xfId="0" applyFont="1" applyFill="1" applyBorder="1" applyAlignment="1" applyProtection="1">
      <alignment horizontal="distributed" vertical="center" wrapText="1" indent="1"/>
      <protection hidden="1"/>
    </xf>
    <xf numFmtId="0" fontId="10" fillId="3" borderId="31" xfId="0" applyFont="1" applyFill="1" applyBorder="1" applyAlignment="1" applyProtection="1">
      <alignment horizontal="distributed" vertical="center" wrapText="1" indent="1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left" vertical="center" wrapText="1"/>
      <protection hidden="1"/>
    </xf>
    <xf numFmtId="181" fontId="19" fillId="3" borderId="15" xfId="0" quotePrefix="1" applyNumberFormat="1" applyFont="1" applyFill="1" applyBorder="1" applyAlignment="1" applyProtection="1">
      <alignment horizontal="left" vertical="center" shrinkToFit="1"/>
      <protection hidden="1"/>
    </xf>
    <xf numFmtId="180" fontId="28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X$45" lockText="1" noThreeD="1"/>
</file>

<file path=xl/ctrlProps/ctrlProp10.xml><?xml version="1.0" encoding="utf-8"?>
<formControlPr xmlns="http://schemas.microsoft.com/office/spreadsheetml/2009/9/main" objectType="CheckBox" fmlaLink="$Y$27" lockText="1" noThreeD="1"/>
</file>

<file path=xl/ctrlProps/ctrlProp11.xml><?xml version="1.0" encoding="utf-8"?>
<formControlPr xmlns="http://schemas.microsoft.com/office/spreadsheetml/2009/9/main" objectType="CheckBox" fmlaLink="$AA$27" lockText="1" noThreeD="1"/>
</file>

<file path=xl/ctrlProps/ctrlProp12.xml><?xml version="1.0" encoding="utf-8"?>
<formControlPr xmlns="http://schemas.microsoft.com/office/spreadsheetml/2009/9/main" objectType="CheckBox" fmlaLink="$AB$27" lockText="1" noThreeD="1"/>
</file>

<file path=xl/ctrlProps/ctrlProp13.xml><?xml version="1.0" encoding="utf-8"?>
<formControlPr xmlns="http://schemas.microsoft.com/office/spreadsheetml/2009/9/main" objectType="CheckBox" fmlaLink="$AC$27" lockText="1" noThreeD="1"/>
</file>

<file path=xl/ctrlProps/ctrlProp14.xml><?xml version="1.0" encoding="utf-8"?>
<formControlPr xmlns="http://schemas.microsoft.com/office/spreadsheetml/2009/9/main" objectType="CheckBox" fmlaLink="$W$29" lockText="1" noThreeD="1"/>
</file>

<file path=xl/ctrlProps/ctrlProp15.xml><?xml version="1.0" encoding="utf-8"?>
<formControlPr xmlns="http://schemas.microsoft.com/office/spreadsheetml/2009/9/main" objectType="CheckBox" fmlaLink="$X$29" lockText="1" noThreeD="1"/>
</file>

<file path=xl/ctrlProps/ctrlProp16.xml><?xml version="1.0" encoding="utf-8"?>
<formControlPr xmlns="http://schemas.microsoft.com/office/spreadsheetml/2009/9/main" objectType="CheckBox" fmlaLink="$Y$29" lockText="1" noThreeD="1"/>
</file>

<file path=xl/ctrlProps/ctrlProp17.xml><?xml version="1.0" encoding="utf-8"?>
<formControlPr xmlns="http://schemas.microsoft.com/office/spreadsheetml/2009/9/main" objectType="CheckBox" fmlaLink="$W$50" lockText="1" noThreeD="1"/>
</file>

<file path=xl/ctrlProps/ctrlProp18.xml><?xml version="1.0" encoding="utf-8"?>
<formControlPr xmlns="http://schemas.microsoft.com/office/spreadsheetml/2009/9/main" objectType="CheckBox" fmlaLink="$W$48" lockText="1" noThreeD="1"/>
</file>

<file path=xl/ctrlProps/ctrlProp19.xml><?xml version="1.0" encoding="utf-8"?>
<formControlPr xmlns="http://schemas.microsoft.com/office/spreadsheetml/2009/9/main" objectType="CheckBox" fmlaLink="$X$45" lockText="1" noThreeD="1"/>
</file>

<file path=xl/ctrlProps/ctrlProp2.xml><?xml version="1.0" encoding="utf-8"?>
<formControlPr xmlns="http://schemas.microsoft.com/office/spreadsheetml/2009/9/main" objectType="CheckBox" fmlaLink="$Y$45" lockText="1" noThreeD="1"/>
</file>

<file path=xl/ctrlProps/ctrlProp20.xml><?xml version="1.0" encoding="utf-8"?>
<formControlPr xmlns="http://schemas.microsoft.com/office/spreadsheetml/2009/9/main" objectType="CheckBox" fmlaLink="$Y$45" lockText="1" noThreeD="1"/>
</file>

<file path=xl/ctrlProps/ctrlProp21.xml><?xml version="1.0" encoding="utf-8"?>
<formControlPr xmlns="http://schemas.microsoft.com/office/spreadsheetml/2009/9/main" objectType="CheckBox" fmlaLink="$Z$45" lockText="1" noThreeD="1"/>
</file>

<file path=xl/ctrlProps/ctrlProp22.xml><?xml version="1.0" encoding="utf-8"?>
<formControlPr xmlns="http://schemas.microsoft.com/office/spreadsheetml/2009/9/main" objectType="CheckBox" fmlaLink="$AB$45" lockText="1" noThreeD="1"/>
</file>

<file path=xl/ctrlProps/ctrlProp23.xml><?xml version="1.0" encoding="utf-8"?>
<formControlPr xmlns="http://schemas.microsoft.com/office/spreadsheetml/2009/9/main" objectType="CheckBox" fmlaLink="$W$24" lockText="1" noThreeD="1"/>
</file>

<file path=xl/ctrlProps/ctrlProp24.xml><?xml version="1.0" encoding="utf-8"?>
<formControlPr xmlns="http://schemas.microsoft.com/office/spreadsheetml/2009/9/main" objectType="CheckBox" fmlaLink="$X$24" lockText="1" noThreeD="1"/>
</file>

<file path=xl/ctrlProps/ctrlProp25.xml><?xml version="1.0" encoding="utf-8"?>
<formControlPr xmlns="http://schemas.microsoft.com/office/spreadsheetml/2009/9/main" objectType="CheckBox" fmlaLink="$W$27" lockText="1" noThreeD="1"/>
</file>

<file path=xl/ctrlProps/ctrlProp26.xml><?xml version="1.0" encoding="utf-8"?>
<formControlPr xmlns="http://schemas.microsoft.com/office/spreadsheetml/2009/9/main" objectType="CheckBox" fmlaLink="$X$27" lockText="1" noThreeD="1"/>
</file>

<file path=xl/ctrlProps/ctrlProp27.xml><?xml version="1.0" encoding="utf-8"?>
<formControlPr xmlns="http://schemas.microsoft.com/office/spreadsheetml/2009/9/main" objectType="CheckBox" fmlaLink="$Y$27" lockText="1" noThreeD="1"/>
</file>

<file path=xl/ctrlProps/ctrlProp28.xml><?xml version="1.0" encoding="utf-8"?>
<formControlPr xmlns="http://schemas.microsoft.com/office/spreadsheetml/2009/9/main" objectType="CheckBox" fmlaLink="$AB$27" lockText="1" noThreeD="1"/>
</file>

<file path=xl/ctrlProps/ctrlProp29.xml><?xml version="1.0" encoding="utf-8"?>
<formControlPr xmlns="http://schemas.microsoft.com/office/spreadsheetml/2009/9/main" objectType="CheckBox" fmlaLink="$AC$27" lockText="1" noThreeD="1"/>
</file>

<file path=xl/ctrlProps/ctrlProp3.xml><?xml version="1.0" encoding="utf-8"?>
<formControlPr xmlns="http://schemas.microsoft.com/office/spreadsheetml/2009/9/main" objectType="CheckBox" fmlaLink="$Z$45" lockText="1" noThreeD="1"/>
</file>

<file path=xl/ctrlProps/ctrlProp30.xml><?xml version="1.0" encoding="utf-8"?>
<formControlPr xmlns="http://schemas.microsoft.com/office/spreadsheetml/2009/9/main" objectType="CheckBox" fmlaLink="$W$29" lockText="1" noThreeD="1"/>
</file>

<file path=xl/ctrlProps/ctrlProp31.xml><?xml version="1.0" encoding="utf-8"?>
<formControlPr xmlns="http://schemas.microsoft.com/office/spreadsheetml/2009/9/main" objectType="CheckBox" fmlaLink="$X$29" lockText="1" noThreeD="1"/>
</file>

<file path=xl/ctrlProps/ctrlProp32.xml><?xml version="1.0" encoding="utf-8"?>
<formControlPr xmlns="http://schemas.microsoft.com/office/spreadsheetml/2009/9/main" objectType="CheckBox" fmlaLink="$Y$29" lockText="1" noThreeD="1"/>
</file>

<file path=xl/ctrlProps/ctrlProp33.xml><?xml version="1.0" encoding="utf-8"?>
<formControlPr xmlns="http://schemas.microsoft.com/office/spreadsheetml/2009/9/main" objectType="CheckBox" fmlaLink="$W$50" lockText="1" noThreeD="1"/>
</file>

<file path=xl/ctrlProps/ctrlProp34.xml><?xml version="1.0" encoding="utf-8"?>
<formControlPr xmlns="http://schemas.microsoft.com/office/spreadsheetml/2009/9/main" objectType="CheckBox" fmlaLink="$W$48" lockText="1" noThreeD="1"/>
</file>

<file path=xl/ctrlProps/ctrlProp35.xml><?xml version="1.0" encoding="utf-8"?>
<formControlPr xmlns="http://schemas.microsoft.com/office/spreadsheetml/2009/9/main" objectType="CheckBox" fmlaLink="$Z$27" lockText="1" noThreeD="1"/>
</file>

<file path=xl/ctrlProps/ctrlProp36.xml><?xml version="1.0" encoding="utf-8"?>
<formControlPr xmlns="http://schemas.microsoft.com/office/spreadsheetml/2009/9/main" objectType="CheckBox" fmlaLink="$AA$27" lockText="1" noThreeD="1"/>
</file>

<file path=xl/ctrlProps/ctrlProp4.xml><?xml version="1.0" encoding="utf-8"?>
<formControlPr xmlns="http://schemas.microsoft.com/office/spreadsheetml/2009/9/main" objectType="CheckBox" fmlaLink="$AB$45" lockText="1" noThreeD="1"/>
</file>

<file path=xl/ctrlProps/ctrlProp5.xml><?xml version="1.0" encoding="utf-8"?>
<formControlPr xmlns="http://schemas.microsoft.com/office/spreadsheetml/2009/9/main" objectType="CheckBox" fmlaLink="$W$24" lockText="1" noThreeD="1"/>
</file>

<file path=xl/ctrlProps/ctrlProp6.xml><?xml version="1.0" encoding="utf-8"?>
<formControlPr xmlns="http://schemas.microsoft.com/office/spreadsheetml/2009/9/main" objectType="CheckBox" fmlaLink="$X$24" lockText="1" noThreeD="1"/>
</file>

<file path=xl/ctrlProps/ctrlProp7.xml><?xml version="1.0" encoding="utf-8"?>
<formControlPr xmlns="http://schemas.microsoft.com/office/spreadsheetml/2009/9/main" objectType="CheckBox" fmlaLink="$W$27" lockText="1" noThreeD="1"/>
</file>

<file path=xl/ctrlProps/ctrlProp8.xml><?xml version="1.0" encoding="utf-8"?>
<formControlPr xmlns="http://schemas.microsoft.com/office/spreadsheetml/2009/9/main" objectType="CheckBox" fmlaLink="$X$27" lockText="1" noThreeD="1"/>
</file>

<file path=xl/ctrlProps/ctrlProp9.xml><?xml version="1.0" encoding="utf-8"?>
<formControlPr xmlns="http://schemas.microsoft.com/office/spreadsheetml/2009/9/main" objectType="CheckBox" fmlaLink="$Z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876425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2125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524000" y="0"/>
          <a:ext cx="35242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876425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1876425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1050" y="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2400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4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24025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87642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66675</xdr:colOff>
      <xdr:row>42</xdr:row>
      <xdr:rowOff>0</xdr:rowOff>
    </xdr:from>
    <xdr:to>
      <xdr:col>0</xdr:col>
      <xdr:colOff>142875</xdr:colOff>
      <xdr:row>42</xdr:row>
      <xdr:rowOff>206588</xdr:rowOff>
    </xdr:to>
    <xdr:sp macro="" textlink="">
      <xdr:nvSpPr>
        <xdr:cNvPr id="112" name="Text Box 29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66675" y="102203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104230</xdr:colOff>
      <xdr:row>34</xdr:row>
      <xdr:rowOff>121350</xdr:rowOff>
    </xdr:from>
    <xdr:ext cx="196016" cy="151836"/>
    <xdr:sp macro="" textlink="">
      <xdr:nvSpPr>
        <xdr:cNvPr id="113" name="Text Box 29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04230" y="7450652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6185</xdr:colOff>
      <xdr:row>35</xdr:row>
      <xdr:rowOff>153884</xdr:rowOff>
    </xdr:from>
    <xdr:to>
      <xdr:col>1</xdr:col>
      <xdr:colOff>44285</xdr:colOff>
      <xdr:row>42</xdr:row>
      <xdr:rowOff>61850</xdr:rowOff>
    </xdr:to>
    <xdr:sp macro="" textlink="">
      <xdr:nvSpPr>
        <xdr:cNvPr id="114" name="Text Box 29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6185" y="7619257"/>
          <a:ext cx="427759" cy="1726375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13</xdr:row>
      <xdr:rowOff>200025</xdr:rowOff>
    </xdr:from>
    <xdr:to>
      <xdr:col>10</xdr:col>
      <xdr:colOff>533400</xdr:colOff>
      <xdr:row>15</xdr:row>
      <xdr:rowOff>142875</xdr:rowOff>
    </xdr:to>
    <xdr:sp macro="" textlink="">
      <xdr:nvSpPr>
        <xdr:cNvPr id="115" name="Line 29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229225" y="3419475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14</xdr:row>
      <xdr:rowOff>0</xdr:rowOff>
    </xdr:from>
    <xdr:to>
      <xdr:col>10</xdr:col>
      <xdr:colOff>552450</xdr:colOff>
      <xdr:row>15</xdr:row>
      <xdr:rowOff>152400</xdr:rowOff>
    </xdr:to>
    <xdr:sp macro="" textlink="">
      <xdr:nvSpPr>
        <xdr:cNvPr id="116" name="Line 29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229225" y="3476625"/>
          <a:ext cx="0" cy="4095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13</xdr:row>
      <xdr:rowOff>9525</xdr:rowOff>
    </xdr:from>
    <xdr:to>
      <xdr:col>10</xdr:col>
      <xdr:colOff>495300</xdr:colOff>
      <xdr:row>15</xdr:row>
      <xdr:rowOff>76200</xdr:rowOff>
    </xdr:to>
    <xdr:sp macro="" textlink="">
      <xdr:nvSpPr>
        <xdr:cNvPr id="117" name="Line 30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229225" y="3228975"/>
          <a:ext cx="0" cy="5810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13</xdr:row>
      <xdr:rowOff>19050</xdr:rowOff>
    </xdr:from>
    <xdr:to>
      <xdr:col>10</xdr:col>
      <xdr:colOff>476250</xdr:colOff>
      <xdr:row>15</xdr:row>
      <xdr:rowOff>95250</xdr:rowOff>
    </xdr:to>
    <xdr:sp macro="" textlink="">
      <xdr:nvSpPr>
        <xdr:cNvPr id="119" name="Line 3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229225" y="3238500"/>
          <a:ext cx="0" cy="5905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133351</xdr:colOff>
      <xdr:row>8</xdr:row>
      <xdr:rowOff>180974</xdr:rowOff>
    </xdr:from>
    <xdr:to>
      <xdr:col>17</xdr:col>
      <xdr:colOff>409575</xdr:colOff>
      <xdr:row>10</xdr:row>
      <xdr:rowOff>76199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7210426" y="2133599"/>
          <a:ext cx="2762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42</xdr:row>
          <xdr:rowOff>57150</xdr:rowOff>
        </xdr:from>
        <xdr:to>
          <xdr:col>6</xdr:col>
          <xdr:colOff>0</xdr:colOff>
          <xdr:row>42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42</xdr:row>
          <xdr:rowOff>257175</xdr:rowOff>
        </xdr:from>
        <xdr:to>
          <xdr:col>5</xdr:col>
          <xdr:colOff>314325</xdr:colOff>
          <xdr:row>43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42</xdr:row>
          <xdr:rowOff>57150</xdr:rowOff>
        </xdr:from>
        <xdr:to>
          <xdr:col>9</xdr:col>
          <xdr:colOff>76200</xdr:colOff>
          <xdr:row>42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66675</xdr:rowOff>
        </xdr:from>
        <xdr:to>
          <xdr:col>10</xdr:col>
          <xdr:colOff>295275</xdr:colOff>
          <xdr:row>42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0</xdr:rowOff>
        </xdr:from>
        <xdr:to>
          <xdr:col>5</xdr:col>
          <xdr:colOff>19050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21</xdr:row>
          <xdr:rowOff>19050</xdr:rowOff>
        </xdr:from>
        <xdr:to>
          <xdr:col>16</xdr:col>
          <xdr:colOff>495300</xdr:colOff>
          <xdr:row>21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161925</xdr:rowOff>
        </xdr:from>
        <xdr:to>
          <xdr:col>7</xdr:col>
          <xdr:colOff>19050</xdr:colOff>
          <xdr:row>25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24</xdr:row>
          <xdr:rowOff>47625</xdr:rowOff>
        </xdr:from>
        <xdr:to>
          <xdr:col>11</xdr:col>
          <xdr:colOff>123825</xdr:colOff>
          <xdr:row>25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24</xdr:row>
          <xdr:rowOff>47625</xdr:rowOff>
        </xdr:from>
        <xdr:to>
          <xdr:col>15</xdr:col>
          <xdr:colOff>504825</xdr:colOff>
          <xdr:row>25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24</xdr:row>
          <xdr:rowOff>47625</xdr:rowOff>
        </xdr:from>
        <xdr:to>
          <xdr:col>14</xdr:col>
          <xdr:colOff>28575</xdr:colOff>
          <xdr:row>25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47625</xdr:rowOff>
        </xdr:from>
        <xdr:to>
          <xdr:col>17</xdr:col>
          <xdr:colOff>266700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9525</xdr:rowOff>
        </xdr:from>
        <xdr:to>
          <xdr:col>11</xdr:col>
          <xdr:colOff>123825</xdr:colOff>
          <xdr:row>25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25</xdr:row>
          <xdr:rowOff>19050</xdr:rowOff>
        </xdr:from>
        <xdr:to>
          <xdr:col>14</xdr:col>
          <xdr:colOff>9525</xdr:colOff>
          <xdr:row>25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7</xdr:col>
          <xdr:colOff>19050</xdr:colOff>
          <xdr:row>26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26</xdr:row>
          <xdr:rowOff>47625</xdr:rowOff>
        </xdr:from>
        <xdr:to>
          <xdr:col>11</xdr:col>
          <xdr:colOff>123825</xdr:colOff>
          <xdr:row>26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26</xdr:row>
          <xdr:rowOff>47625</xdr:rowOff>
        </xdr:from>
        <xdr:to>
          <xdr:col>14</xdr:col>
          <xdr:colOff>133350</xdr:colOff>
          <xdr:row>26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123826</xdr:colOff>
      <xdr:row>13</xdr:row>
      <xdr:rowOff>161924</xdr:rowOff>
    </xdr:from>
    <xdr:to>
      <xdr:col>17</xdr:col>
      <xdr:colOff>400050</xdr:colOff>
      <xdr:row>15</xdr:row>
      <xdr:rowOff>47624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200901" y="2962274"/>
          <a:ext cx="2762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0</xdr:col>
      <xdr:colOff>85725</xdr:colOff>
      <xdr:row>44</xdr:row>
      <xdr:rowOff>209550</xdr:rowOff>
    </xdr:from>
    <xdr:to>
      <xdr:col>11</xdr:col>
      <xdr:colOff>207051</xdr:colOff>
      <xdr:row>45</xdr:row>
      <xdr:rowOff>151835</xdr:rowOff>
    </xdr:to>
    <xdr:sp macro="" textlink="">
      <xdr:nvSpPr>
        <xdr:cNvPr id="1051" name="テキスト ボックス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85725" y="10077450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xdr:twoCellAnchor>
    <xdr:from>
      <xdr:col>0</xdr:col>
      <xdr:colOff>184430</xdr:colOff>
      <xdr:row>45</xdr:row>
      <xdr:rowOff>142555</xdr:rowOff>
    </xdr:from>
    <xdr:to>
      <xdr:col>10</xdr:col>
      <xdr:colOff>253588</xdr:colOff>
      <xdr:row>48</xdr:row>
      <xdr:rowOff>75946</xdr:rowOff>
    </xdr:to>
    <xdr:grpSp>
      <xdr:nvGrpSpPr>
        <xdr:cNvPr id="1052" name="グループ化 120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GrpSpPr>
          <a:grpSpLocks/>
        </xdr:cNvGrpSpPr>
      </xdr:nvGrpSpPr>
      <xdr:grpSpPr bwMode="auto">
        <a:xfrm>
          <a:off x="184430" y="10648630"/>
          <a:ext cx="4012508" cy="904941"/>
          <a:chOff x="137191" y="6619738"/>
          <a:chExt cx="4169419" cy="875070"/>
        </a:xfrm>
        <a:solidFill>
          <a:srgbClr val="CCFFFF"/>
        </a:solidFill>
      </xdr:grpSpPr>
      <xdr:grpSp>
        <xdr:nvGrpSpPr>
          <xdr:cNvPr id="1053" name="グループ化 10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GrpSpPr>
            <a:grpSpLocks/>
          </xdr:cNvGrpSpPr>
        </xdr:nvGrpSpPr>
        <xdr:grpSpPr bwMode="auto">
          <a:xfrm>
            <a:off x="166885" y="6619738"/>
            <a:ext cx="2543665" cy="792169"/>
            <a:chOff x="3531220" y="4414024"/>
            <a:chExt cx="1788843" cy="940884"/>
          </a:xfrm>
          <a:grpFill/>
        </xdr:grpSpPr>
        <xdr:sp macro="" textlink="">
          <xdr:nvSpPr>
            <xdr:cNvPr id="1059" name="テキスト ボックス 1058">
              <a:extLs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60" name="テキスト ボックス 57352">
              <a:extLs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 txBox="1"/>
          </xdr:nvSpPr>
          <xdr:spPr>
            <a:xfrm>
              <a:off x="3531220" y="4654715"/>
              <a:ext cx="1788843" cy="700193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54" name="グループ化 11">
            <a:extLst>
              <a:ext uri="{FF2B5EF4-FFF2-40B4-BE49-F238E27FC236}">
                <a16:creationId xmlns:a16="http://schemas.microsoft.com/office/drawing/2014/main" id="{00000000-0008-0000-0000-00001E040000}"/>
              </a:ext>
            </a:extLst>
          </xdr:cNvPr>
          <xdr:cNvGrpSpPr>
            <a:grpSpLocks/>
          </xdr:cNvGrpSpPr>
        </xdr:nvGrpSpPr>
        <xdr:grpSpPr bwMode="auto">
          <a:xfrm>
            <a:off x="2700652" y="6619738"/>
            <a:ext cx="1534117" cy="792169"/>
            <a:chOff x="3531220" y="4414024"/>
            <a:chExt cx="1788842" cy="940884"/>
          </a:xfrm>
          <a:grpFill/>
        </xdr:grpSpPr>
        <xdr:sp macro="" textlink="">
          <xdr:nvSpPr>
            <xdr:cNvPr id="1057" name="テキスト ボックス 1056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 txBox="1"/>
          </xdr:nvSpPr>
          <xdr:spPr>
            <a:xfrm>
              <a:off x="3531220" y="4414024"/>
              <a:ext cx="1788842" cy="240691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58" name="テキスト ボックス 1057">
              <a:extLs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 txBox="1"/>
          </xdr:nvSpPr>
          <xdr:spPr>
            <a:xfrm>
              <a:off x="3531220" y="4654715"/>
              <a:ext cx="1788842" cy="700193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055" name="テキスト ボックス 1054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 txBox="1"/>
        </xdr:nvSpPr>
        <xdr:spPr bwMode="auto">
          <a:xfrm>
            <a:off x="137191" y="6868442"/>
            <a:ext cx="2760704" cy="6263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056" name="テキスト ボックス 1055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 txBox="1"/>
        </xdr:nvSpPr>
        <xdr:spPr bwMode="auto">
          <a:xfrm>
            <a:off x="2720447" y="6896076"/>
            <a:ext cx="1586163" cy="525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38100</xdr:rowOff>
        </xdr:from>
        <xdr:to>
          <xdr:col>0</xdr:col>
          <xdr:colOff>314325</xdr:colOff>
          <xdr:row>53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76200</xdr:rowOff>
        </xdr:from>
        <xdr:to>
          <xdr:col>1</xdr:col>
          <xdr:colOff>0</xdr:colOff>
          <xdr:row>48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48</xdr:row>
      <xdr:rowOff>47625</xdr:rowOff>
    </xdr:from>
    <xdr:to>
      <xdr:col>15</xdr:col>
      <xdr:colOff>68952</xdr:colOff>
      <xdr:row>49</xdr:row>
      <xdr:rowOff>0</xdr:rowOff>
    </xdr:to>
    <xdr:sp macro="" textlink="">
      <xdr:nvSpPr>
        <xdr:cNvPr id="1064" name="Text Box 11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4800" y="11210925"/>
          <a:ext cx="5650602" cy="27996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221568</xdr:colOff>
      <xdr:row>52</xdr:row>
      <xdr:rowOff>40244</xdr:rowOff>
    </xdr:from>
    <xdr:to>
      <xdr:col>16</xdr:col>
      <xdr:colOff>609388</xdr:colOff>
      <xdr:row>54</xdr:row>
      <xdr:rowOff>158357</xdr:rowOff>
    </xdr:to>
    <xdr:sp macro="" textlink="">
      <xdr:nvSpPr>
        <xdr:cNvPr id="1065" name="Text Box 11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21568" y="12131981"/>
          <a:ext cx="6844767" cy="45900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57150</xdr:colOff>
      <xdr:row>45</xdr:row>
      <xdr:rowOff>73691</xdr:rowOff>
    </xdr:from>
    <xdr:to>
      <xdr:col>18</xdr:col>
      <xdr:colOff>0</xdr:colOff>
      <xdr:row>48</xdr:row>
      <xdr:rowOff>240128</xdr:rowOff>
    </xdr:to>
    <xdr:grpSp>
      <xdr:nvGrpSpPr>
        <xdr:cNvPr id="1066" name="グループ化 6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pSpPr>
          <a:grpSpLocks/>
        </xdr:cNvGrpSpPr>
      </xdr:nvGrpSpPr>
      <xdr:grpSpPr bwMode="auto">
        <a:xfrm>
          <a:off x="6686550" y="10579766"/>
          <a:ext cx="1085850" cy="1137987"/>
          <a:chOff x="6426868" y="11500184"/>
          <a:chExt cx="1273343" cy="1193131"/>
        </a:xfrm>
      </xdr:grpSpPr>
      <xdr:sp macro="" textlink="">
        <xdr:nvSpPr>
          <xdr:cNvPr id="1067" name="テキスト ボックス 1066">
            <a:extLst>
              <a:ext uri="{FF2B5EF4-FFF2-40B4-BE49-F238E27FC236}">
                <a16:creationId xmlns:a16="http://schemas.microsoft.com/office/drawing/2014/main" id="{00000000-0008-0000-0000-00002B04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68" name="直線コネクタ 8">
            <a:extLst>
              <a:ext uri="{FF2B5EF4-FFF2-40B4-BE49-F238E27FC236}">
                <a16:creationId xmlns:a16="http://schemas.microsoft.com/office/drawing/2014/main" id="{00000000-0008-0000-0000-00002C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14</xdr:col>
      <xdr:colOff>104670</xdr:colOff>
      <xdr:row>3</xdr:row>
      <xdr:rowOff>100264</xdr:rowOff>
    </xdr:from>
    <xdr:to>
      <xdr:col>17</xdr:col>
      <xdr:colOff>446906</xdr:colOff>
      <xdr:row>6</xdr:row>
      <xdr:rowOff>149680</xdr:rowOff>
    </xdr:to>
    <xdr:pic>
      <xdr:nvPicPr>
        <xdr:cNvPr id="1047" name="図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9196" y="812132"/>
          <a:ext cx="2009613" cy="911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334947</xdr:colOff>
      <xdr:row>2</xdr:row>
      <xdr:rowOff>130346</xdr:rowOff>
    </xdr:from>
    <xdr:to>
      <xdr:col>13</xdr:col>
      <xdr:colOff>189104</xdr:colOff>
      <xdr:row>6</xdr:row>
      <xdr:rowOff>136071</xdr:rowOff>
    </xdr:to>
    <xdr:grpSp>
      <xdr:nvGrpSpPr>
        <xdr:cNvPr id="1063" name="グループ化 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GrpSpPr>
          <a:grpSpLocks/>
        </xdr:cNvGrpSpPr>
      </xdr:nvGrpSpPr>
      <xdr:grpSpPr bwMode="auto">
        <a:xfrm>
          <a:off x="4278297" y="625646"/>
          <a:ext cx="1140032" cy="1082050"/>
          <a:chOff x="6426868" y="11500185"/>
          <a:chExt cx="1106737" cy="1036457"/>
        </a:xfrm>
      </xdr:grpSpPr>
      <xdr:sp macro="" textlink="">
        <xdr:nvSpPr>
          <xdr:cNvPr id="1069" name="テキスト ボックス 1068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070" name="直線コネクタ 12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296533</xdr:colOff>
      <xdr:row>1</xdr:row>
      <xdr:rowOff>20053</xdr:rowOff>
    </xdr:from>
    <xdr:to>
      <xdr:col>18</xdr:col>
      <xdr:colOff>81227</xdr:colOff>
      <xdr:row>1</xdr:row>
      <xdr:rowOff>287611</xdr:rowOff>
    </xdr:to>
    <xdr:sp macro="" textlink="">
      <xdr:nvSpPr>
        <xdr:cNvPr id="1035" name="テキスト ボックス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6155307" y="190784"/>
          <a:ext cx="1626793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13</xdr:col>
      <xdr:colOff>271382</xdr:colOff>
      <xdr:row>2</xdr:row>
      <xdr:rowOff>27150</xdr:rowOff>
    </xdr:from>
    <xdr:to>
      <xdr:col>19</xdr:col>
      <xdr:colOff>81896</xdr:colOff>
      <xdr:row>3</xdr:row>
      <xdr:rowOff>74128</xdr:rowOff>
    </xdr:to>
    <xdr:sp macro="" textlink="">
      <xdr:nvSpPr>
        <xdr:cNvPr id="1046" name="テキスト ボックス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5495093" y="518439"/>
          <a:ext cx="2397303" cy="267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伺　試験依頼書により実施してよろしいか。</a:t>
          </a:r>
        </a:p>
      </xdr:txBody>
    </xdr:sp>
    <xdr:clientData/>
  </xdr:twoCellAnchor>
  <xdr:twoCellAnchor editAs="oneCell">
    <xdr:from>
      <xdr:col>0</xdr:col>
      <xdr:colOff>66675</xdr:colOff>
      <xdr:row>96</xdr:row>
      <xdr:rowOff>0</xdr:rowOff>
    </xdr:from>
    <xdr:to>
      <xdr:col>0</xdr:col>
      <xdr:colOff>142875</xdr:colOff>
      <xdr:row>97</xdr:row>
      <xdr:rowOff>263062</xdr:rowOff>
    </xdr:to>
    <xdr:sp macro="" textlink="">
      <xdr:nvSpPr>
        <xdr:cNvPr id="118" name="Text Box 290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66675" y="9305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106049</xdr:colOff>
      <xdr:row>88</xdr:row>
      <xdr:rowOff>112618</xdr:rowOff>
    </xdr:from>
    <xdr:ext cx="196016" cy="151836"/>
    <xdr:sp macro="" textlink="">
      <xdr:nvSpPr>
        <xdr:cNvPr id="120" name="Text Box 29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06049" y="7646893"/>
          <a:ext cx="196016" cy="151836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oneCellAnchor>
  <xdr:twoCellAnchor>
    <xdr:from>
      <xdr:col>0</xdr:col>
      <xdr:colOff>0</xdr:colOff>
      <xdr:row>89</xdr:row>
      <xdr:rowOff>109499</xdr:rowOff>
    </xdr:from>
    <xdr:to>
      <xdr:col>1</xdr:col>
      <xdr:colOff>38100</xdr:colOff>
      <xdr:row>96</xdr:row>
      <xdr:rowOff>32017</xdr:rowOff>
    </xdr:to>
    <xdr:sp macro="" textlink="">
      <xdr:nvSpPr>
        <xdr:cNvPr id="122" name="Text Box 29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0" y="7777124"/>
          <a:ext cx="428625" cy="1751318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レディーミクストコンクリートの練混ぜに用いる水の試験</a:t>
          </a:r>
        </a:p>
      </xdr:txBody>
    </xdr:sp>
    <xdr:clientData/>
  </xdr:twoCellAnchor>
  <xdr:twoCellAnchor>
    <xdr:from>
      <xdr:col>10</xdr:col>
      <xdr:colOff>533400</xdr:colOff>
      <xdr:row>67</xdr:row>
      <xdr:rowOff>200025</xdr:rowOff>
    </xdr:from>
    <xdr:to>
      <xdr:col>10</xdr:col>
      <xdr:colOff>533400</xdr:colOff>
      <xdr:row>69</xdr:row>
      <xdr:rowOff>142875</xdr:rowOff>
    </xdr:to>
    <xdr:sp macro="" textlink="">
      <xdr:nvSpPr>
        <xdr:cNvPr id="123" name="Line 29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4476750" y="2914650"/>
          <a:ext cx="0" cy="3333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552450</xdr:colOff>
      <xdr:row>68</xdr:row>
      <xdr:rowOff>0</xdr:rowOff>
    </xdr:from>
    <xdr:to>
      <xdr:col>10</xdr:col>
      <xdr:colOff>552450</xdr:colOff>
      <xdr:row>69</xdr:row>
      <xdr:rowOff>152400</xdr:rowOff>
    </xdr:to>
    <xdr:sp macro="" textlink="">
      <xdr:nvSpPr>
        <xdr:cNvPr id="124" name="Line 29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4495800" y="2914650"/>
          <a:ext cx="0" cy="3429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495300</xdr:colOff>
      <xdr:row>67</xdr:row>
      <xdr:rowOff>9525</xdr:rowOff>
    </xdr:from>
    <xdr:to>
      <xdr:col>10</xdr:col>
      <xdr:colOff>495300</xdr:colOff>
      <xdr:row>69</xdr:row>
      <xdr:rowOff>76200</xdr:rowOff>
    </xdr:to>
    <xdr:sp macro="" textlink="">
      <xdr:nvSpPr>
        <xdr:cNvPr id="125" name="Line 30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4438650" y="2733675"/>
          <a:ext cx="0" cy="4476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114300</xdr:colOff>
      <xdr:row>86</xdr:row>
      <xdr:rowOff>0</xdr:rowOff>
    </xdr:from>
    <xdr:to>
      <xdr:col>0</xdr:col>
      <xdr:colOff>190500</xdr:colOff>
      <xdr:row>87</xdr:row>
      <xdr:rowOff>85726</xdr:rowOff>
    </xdr:to>
    <xdr:sp macro="" textlink="">
      <xdr:nvSpPr>
        <xdr:cNvPr id="127" name="Text Box 30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300" y="20146274"/>
          <a:ext cx="76200" cy="3013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476250</xdr:colOff>
      <xdr:row>67</xdr:row>
      <xdr:rowOff>19050</xdr:rowOff>
    </xdr:from>
    <xdr:to>
      <xdr:col>10</xdr:col>
      <xdr:colOff>476250</xdr:colOff>
      <xdr:row>69</xdr:row>
      <xdr:rowOff>95250</xdr:rowOff>
    </xdr:to>
    <xdr:sp macro="" textlink="">
      <xdr:nvSpPr>
        <xdr:cNvPr id="1024" name="Line 3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ShapeType="1"/>
        </xdr:cNvSpPr>
      </xdr:nvSpPr>
      <xdr:spPr bwMode="auto">
        <a:xfrm>
          <a:off x="4419600" y="2743200"/>
          <a:ext cx="0" cy="457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96</xdr:row>
          <xdr:rowOff>57150</xdr:rowOff>
        </xdr:from>
        <xdr:to>
          <xdr:col>6</xdr:col>
          <xdr:colOff>0</xdr:colOff>
          <xdr:row>96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96</xdr:row>
          <xdr:rowOff>276225</xdr:rowOff>
        </xdr:from>
        <xdr:to>
          <xdr:col>5</xdr:col>
          <xdr:colOff>304800</xdr:colOff>
          <xdr:row>97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96</xdr:row>
          <xdr:rowOff>38100</xdr:rowOff>
        </xdr:from>
        <xdr:to>
          <xdr:col>8</xdr:col>
          <xdr:colOff>314325</xdr:colOff>
          <xdr:row>96</xdr:row>
          <xdr:rowOff>314325</xdr:rowOff>
        </xdr:to>
        <xdr:sp macro="" textlink="">
          <xdr:nvSpPr>
            <xdr:cNvPr id="1028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96</xdr:row>
          <xdr:rowOff>38100</xdr:rowOff>
        </xdr:from>
        <xdr:to>
          <xdr:col>10</xdr:col>
          <xdr:colOff>161925</xdr:colOff>
          <xdr:row>96</xdr:row>
          <xdr:rowOff>295275</xdr:rowOff>
        </xdr:to>
        <xdr:sp macro="" textlink="">
          <xdr:nvSpPr>
            <xdr:cNvPr id="104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75</xdr:row>
          <xdr:rowOff>0</xdr:rowOff>
        </xdr:from>
        <xdr:to>
          <xdr:col>5</xdr:col>
          <xdr:colOff>28575</xdr:colOff>
          <xdr:row>76</xdr:row>
          <xdr:rowOff>0</xdr:rowOff>
        </xdr:to>
        <xdr:sp macro="" textlink="">
          <xdr:nvSpPr>
            <xdr:cNvPr id="1048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75</xdr:row>
          <xdr:rowOff>28575</xdr:rowOff>
        </xdr:from>
        <xdr:to>
          <xdr:col>17</xdr:col>
          <xdr:colOff>152400</xdr:colOff>
          <xdr:row>75</xdr:row>
          <xdr:rowOff>238125</xdr:rowOff>
        </xdr:to>
        <xdr:sp macro="" textlink="">
          <xdr:nvSpPr>
            <xdr:cNvPr id="1061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78</xdr:row>
          <xdr:rowOff>161925</xdr:rowOff>
        </xdr:from>
        <xdr:to>
          <xdr:col>7</xdr:col>
          <xdr:colOff>19050</xdr:colOff>
          <xdr:row>79</xdr:row>
          <xdr:rowOff>171450</xdr:rowOff>
        </xdr:to>
        <xdr:sp macro="" textlink="">
          <xdr:nvSpPr>
            <xdr:cNvPr id="1062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上水道水以外の水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78</xdr:row>
          <xdr:rowOff>47625</xdr:rowOff>
        </xdr:from>
        <xdr:to>
          <xdr:col>11</xdr:col>
          <xdr:colOff>123825</xdr:colOff>
          <xdr:row>79</xdr:row>
          <xdr:rowOff>19050</xdr:rowOff>
        </xdr:to>
        <xdr:sp macro="" textlink="">
          <xdr:nvSpPr>
            <xdr:cNvPr id="1071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78</xdr:row>
          <xdr:rowOff>47625</xdr:rowOff>
        </xdr:from>
        <xdr:to>
          <xdr:col>14</xdr:col>
          <xdr:colOff>28575</xdr:colOff>
          <xdr:row>78</xdr:row>
          <xdr:rowOff>266700</xdr:rowOff>
        </xdr:to>
        <xdr:sp macro="" textlink="">
          <xdr:nvSpPr>
            <xdr:cNvPr id="1072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79</xdr:row>
          <xdr:rowOff>9525</xdr:rowOff>
        </xdr:from>
        <xdr:to>
          <xdr:col>11</xdr:col>
          <xdr:colOff>123825</xdr:colOff>
          <xdr:row>79</xdr:row>
          <xdr:rowOff>209550</xdr:rowOff>
        </xdr:to>
        <xdr:sp macro="" textlink="">
          <xdr:nvSpPr>
            <xdr:cNvPr id="1073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79</xdr:row>
          <xdr:rowOff>19050</xdr:rowOff>
        </xdr:from>
        <xdr:to>
          <xdr:col>14</xdr:col>
          <xdr:colOff>66675</xdr:colOff>
          <xdr:row>79</xdr:row>
          <xdr:rowOff>209550</xdr:rowOff>
        </xdr:to>
        <xdr:sp macro="" textlink="">
          <xdr:nvSpPr>
            <xdr:cNvPr id="1074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80</xdr:row>
          <xdr:rowOff>38100</xdr:rowOff>
        </xdr:from>
        <xdr:to>
          <xdr:col>7</xdr:col>
          <xdr:colOff>19050</xdr:colOff>
          <xdr:row>81</xdr:row>
          <xdr:rowOff>0</xdr:rowOff>
        </xdr:to>
        <xdr:sp macro="" textlink="">
          <xdr:nvSpPr>
            <xdr:cNvPr id="1075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回収水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47625</xdr:rowOff>
        </xdr:from>
        <xdr:to>
          <xdr:col>11</xdr:col>
          <xdr:colOff>123825</xdr:colOff>
          <xdr:row>80</xdr:row>
          <xdr:rowOff>247650</xdr:rowOff>
        </xdr:to>
        <xdr:sp macro="" textlink="">
          <xdr:nvSpPr>
            <xdr:cNvPr id="1076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スラッジ水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80</xdr:row>
          <xdr:rowOff>47625</xdr:rowOff>
        </xdr:from>
        <xdr:to>
          <xdr:col>14</xdr:col>
          <xdr:colOff>133350</xdr:colOff>
          <xdr:row>80</xdr:row>
          <xdr:rowOff>238125</xdr:rowOff>
        </xdr:to>
        <xdr:sp macro="" textlink="">
          <xdr:nvSpPr>
            <xdr:cNvPr id="1077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上澄水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85725</xdr:colOff>
      <xdr:row>98</xdr:row>
      <xdr:rowOff>209550</xdr:rowOff>
    </xdr:from>
    <xdr:to>
      <xdr:col>11</xdr:col>
      <xdr:colOff>207051</xdr:colOff>
      <xdr:row>99</xdr:row>
      <xdr:rowOff>151835</xdr:rowOff>
    </xdr:to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85725" y="10029825"/>
          <a:ext cx="4721901" cy="266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xdr:twoCellAnchor>
    <xdr:from>
      <xdr:col>0</xdr:col>
      <xdr:colOff>184438</xdr:colOff>
      <xdr:row>99</xdr:row>
      <xdr:rowOff>122264</xdr:rowOff>
    </xdr:from>
    <xdr:to>
      <xdr:col>10</xdr:col>
      <xdr:colOff>238125</xdr:colOff>
      <xdr:row>102</xdr:row>
      <xdr:rowOff>74638</xdr:rowOff>
    </xdr:to>
    <xdr:grpSp>
      <xdr:nvGrpSpPr>
        <xdr:cNvPr id="1083" name="グループ化 120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GrpSpPr>
          <a:grpSpLocks/>
        </xdr:cNvGrpSpPr>
      </xdr:nvGrpSpPr>
      <xdr:grpSpPr bwMode="auto">
        <a:xfrm>
          <a:off x="184438" y="23220389"/>
          <a:ext cx="3997037" cy="923924"/>
          <a:chOff x="137191" y="6619738"/>
          <a:chExt cx="4153364" cy="875070"/>
        </a:xfrm>
        <a:solidFill>
          <a:srgbClr val="CCFFFF"/>
        </a:solidFill>
      </xdr:grpSpPr>
      <xdr:grpSp>
        <xdr:nvGrpSpPr>
          <xdr:cNvPr id="1084" name="グループ化 1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GrpSpPr>
            <a:grpSpLocks/>
          </xdr:cNvGrpSpPr>
        </xdr:nvGrpSpPr>
        <xdr:grpSpPr bwMode="auto">
          <a:xfrm>
            <a:off x="166885" y="6619738"/>
            <a:ext cx="2543665" cy="792169"/>
            <a:chOff x="3531220" y="4414024"/>
            <a:chExt cx="1788843" cy="940884"/>
          </a:xfrm>
          <a:grpFill/>
        </xdr:grpSpPr>
        <xdr:sp macro="" textlink="">
          <xdr:nvSpPr>
            <xdr:cNvPr id="1090" name="テキスト ボックス 1089">
              <a:extLs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 txBox="1"/>
          </xdr:nvSpPr>
          <xdr:spPr>
            <a:xfrm>
              <a:off x="3531220" y="4414024"/>
              <a:ext cx="1788843" cy="240691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91" name="テキスト ボックス 57352">
              <a:extLs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 txBox="1"/>
          </xdr:nvSpPr>
          <xdr:spPr>
            <a:xfrm>
              <a:off x="3531220" y="4654715"/>
              <a:ext cx="1788843" cy="700193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085" name="グループ化 11">
            <a:extLst>
              <a:ext uri="{FF2B5EF4-FFF2-40B4-BE49-F238E27FC236}">
                <a16:creationId xmlns:a16="http://schemas.microsoft.com/office/drawing/2014/main" id="{00000000-0008-0000-0000-00003D040000}"/>
              </a:ext>
            </a:extLst>
          </xdr:cNvPr>
          <xdr:cNvGrpSpPr>
            <a:grpSpLocks/>
          </xdr:cNvGrpSpPr>
        </xdr:nvGrpSpPr>
        <xdr:grpSpPr bwMode="auto">
          <a:xfrm>
            <a:off x="2700652" y="6619738"/>
            <a:ext cx="1534117" cy="792169"/>
            <a:chOff x="3531220" y="4414024"/>
            <a:chExt cx="1788842" cy="940884"/>
          </a:xfrm>
          <a:grpFill/>
        </xdr:grpSpPr>
        <xdr:sp macro="" textlink="">
          <xdr:nvSpPr>
            <xdr:cNvPr id="1088" name="テキスト ボックス 1087">
              <a:extLs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 txBox="1"/>
          </xdr:nvSpPr>
          <xdr:spPr>
            <a:xfrm>
              <a:off x="3531220" y="4414024"/>
              <a:ext cx="1788842" cy="240691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089" name="テキスト ボックス 1088">
              <a:extLs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 txBox="1"/>
          </xdr:nvSpPr>
          <xdr:spPr>
            <a:xfrm>
              <a:off x="3531220" y="4654715"/>
              <a:ext cx="1788842" cy="700193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086" name="テキスト ボックス 1085">
            <a:extLst>
              <a:ext uri="{FF2B5EF4-FFF2-40B4-BE49-F238E27FC236}">
                <a16:creationId xmlns:a16="http://schemas.microsoft.com/office/drawing/2014/main" id="{00000000-0008-0000-0000-00003E040000}"/>
              </a:ext>
            </a:extLst>
          </xdr:cNvPr>
          <xdr:cNvSpPr txBox="1"/>
        </xdr:nvSpPr>
        <xdr:spPr bwMode="auto">
          <a:xfrm>
            <a:off x="137191" y="6868442"/>
            <a:ext cx="2767710" cy="6263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087" name="テキスト ボックス 1086">
            <a:extLst>
              <a:ext uri="{FF2B5EF4-FFF2-40B4-BE49-F238E27FC236}">
                <a16:creationId xmlns:a16="http://schemas.microsoft.com/office/drawing/2014/main" id="{00000000-0008-0000-0000-00003F040000}"/>
              </a:ext>
            </a:extLst>
          </xdr:cNvPr>
          <xdr:cNvSpPr txBox="1"/>
        </xdr:nvSpPr>
        <xdr:spPr bwMode="auto">
          <a:xfrm>
            <a:off x="2720447" y="6896076"/>
            <a:ext cx="1570108" cy="525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106</xdr:row>
          <xdr:rowOff>28575</xdr:rowOff>
        </xdr:from>
        <xdr:to>
          <xdr:col>0</xdr:col>
          <xdr:colOff>333375</xdr:colOff>
          <xdr:row>107</xdr:row>
          <xdr:rowOff>133350</xdr:rowOff>
        </xdr:to>
        <xdr:sp macro="" textlink="">
          <xdr:nvSpPr>
            <xdr:cNvPr id="1078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102</xdr:row>
          <xdr:rowOff>76200</xdr:rowOff>
        </xdr:from>
        <xdr:to>
          <xdr:col>1</xdr:col>
          <xdr:colOff>0</xdr:colOff>
          <xdr:row>102</xdr:row>
          <xdr:rowOff>266700</xdr:rowOff>
        </xdr:to>
        <xdr:sp macro="" textlink="">
          <xdr:nvSpPr>
            <xdr:cNvPr id="1079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304800</xdr:colOff>
      <xdr:row>102</xdr:row>
      <xdr:rowOff>47625</xdr:rowOff>
    </xdr:from>
    <xdr:to>
      <xdr:col>15</xdr:col>
      <xdr:colOff>68952</xdr:colOff>
      <xdr:row>103</xdr:row>
      <xdr:rowOff>0</xdr:rowOff>
    </xdr:to>
    <xdr:sp macro="" textlink="">
      <xdr:nvSpPr>
        <xdr:cNvPr id="1094" name="Text Box 11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04800" y="11163300"/>
          <a:ext cx="5650602" cy="228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256718</xdr:colOff>
      <xdr:row>106</xdr:row>
      <xdr:rowOff>49157</xdr:rowOff>
    </xdr:from>
    <xdr:to>
      <xdr:col>17</xdr:col>
      <xdr:colOff>33360</xdr:colOff>
      <xdr:row>108</xdr:row>
      <xdr:rowOff>103212</xdr:rowOff>
    </xdr:to>
    <xdr:sp macro="" textlink="">
      <xdr:nvSpPr>
        <xdr:cNvPr id="1095" name="Text Box 1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56718" y="24726527"/>
          <a:ext cx="6882292" cy="39695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57150</xdr:colOff>
      <xdr:row>99</xdr:row>
      <xdr:rowOff>81016</xdr:rowOff>
    </xdr:from>
    <xdr:to>
      <xdr:col>18</xdr:col>
      <xdr:colOff>0</xdr:colOff>
      <xdr:row>102</xdr:row>
      <xdr:rowOff>121150</xdr:rowOff>
    </xdr:to>
    <xdr:grpSp>
      <xdr:nvGrpSpPr>
        <xdr:cNvPr id="1096" name="グループ化 6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GrpSpPr>
          <a:grpSpLocks/>
        </xdr:cNvGrpSpPr>
      </xdr:nvGrpSpPr>
      <xdr:grpSpPr bwMode="auto">
        <a:xfrm>
          <a:off x="6686550" y="23179141"/>
          <a:ext cx="1085850" cy="1011684"/>
          <a:chOff x="6426868" y="11500184"/>
          <a:chExt cx="1273343" cy="1193131"/>
        </a:xfrm>
      </xdr:grpSpPr>
      <xdr:sp macro="" textlink="">
        <xdr:nvSpPr>
          <xdr:cNvPr id="1097" name="テキスト ボックス 1096">
            <a:extLst>
              <a:ext uri="{FF2B5EF4-FFF2-40B4-BE49-F238E27FC236}">
                <a16:creationId xmlns:a16="http://schemas.microsoft.com/office/drawing/2014/main" id="{00000000-0008-0000-0000-00004904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98" name="直線コネクタ 8">
            <a:extLst>
              <a:ext uri="{FF2B5EF4-FFF2-40B4-BE49-F238E27FC236}">
                <a16:creationId xmlns:a16="http://schemas.microsoft.com/office/drawing/2014/main" id="{00000000-0008-0000-0000-00004A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0842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78</xdr:row>
          <xdr:rowOff>47625</xdr:rowOff>
        </xdr:from>
        <xdr:to>
          <xdr:col>15</xdr:col>
          <xdr:colOff>504825</xdr:colOff>
          <xdr:row>79</xdr:row>
          <xdr:rowOff>9525</xdr:rowOff>
        </xdr:to>
        <xdr:sp macro="" textlink="">
          <xdr:nvSpPr>
            <xdr:cNvPr id="1080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78</xdr:row>
          <xdr:rowOff>47625</xdr:rowOff>
        </xdr:from>
        <xdr:to>
          <xdr:col>17</xdr:col>
          <xdr:colOff>266700</xdr:colOff>
          <xdr:row>79</xdr:row>
          <xdr:rowOff>9525</xdr:rowOff>
        </xdr:to>
        <xdr:sp macro="" textlink="">
          <xdr:nvSpPr>
            <xdr:cNvPr id="1081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地下水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74924</xdr:colOff>
      <xdr:row>55</xdr:row>
      <xdr:rowOff>32107</xdr:rowOff>
    </xdr:from>
    <xdr:to>
      <xdr:col>17</xdr:col>
      <xdr:colOff>631440</xdr:colOff>
      <xdr:row>55</xdr:row>
      <xdr:rowOff>299665</xdr:rowOff>
    </xdr:to>
    <xdr:sp macro="" textlink="">
      <xdr:nvSpPr>
        <xdr:cNvPr id="1101" name="テキスト ボックス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5304149" y="203557"/>
          <a:ext cx="2404366" cy="267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（様式　受付１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5-2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twoCellAnchor>
  <xdr:twoCellAnchor>
    <xdr:from>
      <xdr:col>10</xdr:col>
      <xdr:colOff>409575</xdr:colOff>
      <xdr:row>56</xdr:row>
      <xdr:rowOff>57150</xdr:rowOff>
    </xdr:from>
    <xdr:to>
      <xdr:col>13</xdr:col>
      <xdr:colOff>265303</xdr:colOff>
      <xdr:row>60</xdr:row>
      <xdr:rowOff>75121</xdr:rowOff>
    </xdr:to>
    <xdr:grpSp>
      <xdr:nvGrpSpPr>
        <xdr:cNvPr id="1102" name="グループ化 9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GrpSpPr>
          <a:grpSpLocks/>
        </xdr:cNvGrpSpPr>
      </xdr:nvGrpSpPr>
      <xdr:grpSpPr bwMode="auto">
        <a:xfrm>
          <a:off x="4352925" y="13277850"/>
          <a:ext cx="1141603" cy="1094296"/>
          <a:chOff x="6426868" y="11500185"/>
          <a:chExt cx="1106737" cy="1036457"/>
        </a:xfrm>
      </xdr:grpSpPr>
      <xdr:sp macro="" textlink="">
        <xdr:nvSpPr>
          <xdr:cNvPr id="1103" name="テキスト ボックス 1102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/>
        </xdr:nvSpPr>
        <xdr:spPr>
          <a:xfrm>
            <a:off x="6438768" y="11500185"/>
            <a:ext cx="1094837" cy="1036457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04" name="直線コネクタ 12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88982"/>
            <a:ext cx="1094836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104775</xdr:colOff>
      <xdr:row>35</xdr:row>
      <xdr:rowOff>171450</xdr:rowOff>
    </xdr:from>
    <xdr:to>
      <xdr:col>36</xdr:col>
      <xdr:colOff>172405</xdr:colOff>
      <xdr:row>45</xdr:row>
      <xdr:rowOff>267450</xdr:rowOff>
    </xdr:to>
    <xdr:grpSp>
      <xdr:nvGrpSpPr>
        <xdr:cNvPr id="1107" name="グループ化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GrpSpPr/>
      </xdr:nvGrpSpPr>
      <xdr:grpSpPr>
        <a:xfrm>
          <a:off x="7962900" y="7934325"/>
          <a:ext cx="4868230" cy="2839200"/>
          <a:chOff x="8972550" y="8736857"/>
          <a:chExt cx="3631681" cy="3274059"/>
        </a:xfrm>
      </xdr:grpSpPr>
      <xdr:sp macro="" textlink="">
        <xdr:nvSpPr>
          <xdr:cNvPr id="1108" name="左矢印 1205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09" name="テキスト ボックス 1108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125"/>
  <sheetViews>
    <sheetView showGridLines="0" showZeros="0" tabSelected="1" topLeftCell="A2" zoomScaleNormal="100" zoomScaleSheetLayoutView="95" workbookViewId="0">
      <selection activeCell="U50" sqref="U50"/>
    </sheetView>
  </sheetViews>
  <sheetFormatPr defaultRowHeight="13.5"/>
  <cols>
    <col min="1" max="3" width="5.125" style="1" customWidth="1"/>
    <col min="4" max="9" width="4.625" style="1" customWidth="1"/>
    <col min="10" max="11" width="8.625" style="1" customWidth="1"/>
    <col min="12" max="13" width="4.125" style="1" customWidth="1"/>
    <col min="14" max="14" width="4.5" style="1" customWidth="1"/>
    <col min="15" max="15" width="6.25" style="1" customWidth="1"/>
    <col min="16" max="16" width="7.625" style="1" customWidth="1"/>
    <col min="17" max="17" width="8" style="1" customWidth="1"/>
    <col min="18" max="18" width="7" style="1" customWidth="1"/>
    <col min="19" max="19" width="1.125" style="1" customWidth="1"/>
    <col min="20" max="21" width="9" style="1"/>
    <col min="22" max="31" width="0" style="1" hidden="1" customWidth="1"/>
    <col min="32" max="16384" width="9" style="1"/>
  </cols>
  <sheetData>
    <row r="1" spans="1:23">
      <c r="P1" s="2"/>
    </row>
    <row r="2" spans="1:23" ht="25.5" customHeight="1">
      <c r="A2" s="23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97"/>
      <c r="P2" s="297"/>
      <c r="Q2" s="297"/>
      <c r="R2" s="297"/>
      <c r="S2" s="24"/>
    </row>
    <row r="3" spans="1:23" ht="17.25" customHeight="1">
      <c r="A3" s="25" t="s">
        <v>26</v>
      </c>
      <c r="B3" s="25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7"/>
    </row>
    <row r="4" spans="1:23" ht="37.5" customHeight="1">
      <c r="A4" s="24"/>
      <c r="B4" s="28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6"/>
      <c r="Q4" s="26"/>
      <c r="R4" s="26"/>
      <c r="S4" s="24"/>
    </row>
    <row r="5" spans="1:23" ht="19.5" customHeight="1">
      <c r="A5" s="24"/>
      <c r="B5" s="24"/>
      <c r="C5" s="24"/>
      <c r="D5" s="29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3" ht="10.5" customHeight="1">
      <c r="A6" s="24"/>
      <c r="B6" s="29"/>
      <c r="C6" s="24"/>
      <c r="D6" s="29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3" ht="17.25" customHeight="1">
      <c r="A7" s="24"/>
      <c r="B7" s="24"/>
      <c r="C7" s="24"/>
      <c r="D7" s="24"/>
      <c r="E7" s="24"/>
      <c r="F7" s="24"/>
      <c r="G7" s="30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23" ht="12.75" customHeight="1">
      <c r="A8" s="24" t="s">
        <v>23</v>
      </c>
      <c r="B8" s="24"/>
      <c r="C8" s="24"/>
      <c r="D8" s="24"/>
      <c r="E8" s="24"/>
      <c r="F8" s="24"/>
      <c r="G8" s="31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23" ht="15" customHeight="1">
      <c r="A9" s="304"/>
      <c r="B9" s="305"/>
      <c r="C9" s="305"/>
      <c r="D9" s="305"/>
      <c r="E9" s="306"/>
      <c r="F9" s="24"/>
      <c r="G9" s="29" t="s">
        <v>54</v>
      </c>
      <c r="H9" s="31"/>
      <c r="I9" s="24"/>
      <c r="J9" s="274"/>
      <c r="K9" s="274"/>
      <c r="L9" s="274"/>
      <c r="M9" s="274"/>
      <c r="N9" s="274"/>
      <c r="O9" s="274"/>
      <c r="P9" s="274"/>
      <c r="Q9" s="274"/>
      <c r="R9" s="24"/>
      <c r="S9" s="24"/>
    </row>
    <row r="10" spans="1:23" ht="15" customHeight="1">
      <c r="A10" s="304"/>
      <c r="B10" s="305"/>
      <c r="C10" s="305"/>
      <c r="D10" s="305"/>
      <c r="E10" s="306"/>
      <c r="F10" s="24"/>
      <c r="G10" s="32" t="s">
        <v>55</v>
      </c>
      <c r="H10" s="31"/>
      <c r="I10" s="24"/>
      <c r="J10" s="274"/>
      <c r="K10" s="274"/>
      <c r="L10" s="274"/>
      <c r="M10" s="274"/>
      <c r="N10" s="274"/>
      <c r="O10" s="274"/>
      <c r="P10" s="274"/>
      <c r="Q10" s="274"/>
      <c r="R10" s="24"/>
      <c r="S10" s="24"/>
    </row>
    <row r="11" spans="1:23" ht="15" customHeight="1">
      <c r="A11" s="24"/>
      <c r="B11" s="24"/>
      <c r="C11" s="24"/>
      <c r="D11" s="24"/>
      <c r="E11" s="24"/>
      <c r="F11" s="24"/>
      <c r="G11" s="26" t="s">
        <v>56</v>
      </c>
      <c r="H11" s="29"/>
      <c r="I11" s="24"/>
      <c r="J11" s="274"/>
      <c r="K11" s="274"/>
      <c r="L11" s="274"/>
      <c r="M11" s="274"/>
      <c r="N11" s="274"/>
      <c r="O11" s="274"/>
      <c r="P11" s="274"/>
      <c r="Q11" s="274"/>
      <c r="R11" s="24"/>
      <c r="S11" s="38"/>
      <c r="U11" s="4"/>
    </row>
    <row r="12" spans="1:23" ht="9" customHeight="1">
      <c r="A12" s="36"/>
      <c r="B12" s="36"/>
      <c r="C12" s="36"/>
      <c r="D12" s="24"/>
      <c r="E12" s="24"/>
      <c r="F12" s="24"/>
      <c r="G12" s="24"/>
      <c r="H12" s="24"/>
      <c r="I12" s="24"/>
      <c r="J12" s="257"/>
      <c r="K12" s="257"/>
      <c r="L12" s="257"/>
      <c r="M12" s="257"/>
      <c r="N12" s="257"/>
      <c r="O12" s="257"/>
      <c r="P12" s="257"/>
      <c r="Q12" s="257"/>
      <c r="R12" s="24"/>
      <c r="S12" s="36"/>
    </row>
    <row r="13" spans="1:23" ht="12.75" customHeight="1">
      <c r="A13" s="24" t="s">
        <v>24</v>
      </c>
      <c r="B13" s="24"/>
      <c r="C13" s="24"/>
      <c r="D13" s="24"/>
      <c r="E13" s="24"/>
      <c r="F13" s="24"/>
      <c r="G13" s="31"/>
      <c r="H13" s="24"/>
      <c r="I13" s="24"/>
      <c r="J13" s="257"/>
      <c r="K13" s="257"/>
      <c r="L13" s="257"/>
      <c r="M13" s="257"/>
      <c r="N13" s="257"/>
      <c r="O13" s="257"/>
      <c r="P13" s="257"/>
      <c r="Q13" s="258"/>
      <c r="R13" s="108"/>
      <c r="S13" s="36"/>
    </row>
    <row r="14" spans="1:23" ht="15" customHeight="1">
      <c r="A14" s="307"/>
      <c r="B14" s="308"/>
      <c r="C14" s="308"/>
      <c r="D14" s="308"/>
      <c r="E14" s="309"/>
      <c r="F14" s="24"/>
      <c r="G14" s="29" t="s">
        <v>54</v>
      </c>
      <c r="H14" s="31"/>
      <c r="I14" s="24"/>
      <c r="J14" s="274"/>
      <c r="K14" s="274"/>
      <c r="L14" s="274"/>
      <c r="M14" s="274"/>
      <c r="N14" s="274"/>
      <c r="O14" s="274"/>
      <c r="P14" s="274"/>
      <c r="Q14" s="274"/>
      <c r="R14" s="24"/>
      <c r="S14" s="24"/>
      <c r="T14" s="6"/>
      <c r="U14" s="3"/>
    </row>
    <row r="15" spans="1:23" s="7" customFormat="1" ht="15" customHeight="1">
      <c r="A15" s="307"/>
      <c r="B15" s="308"/>
      <c r="C15" s="308"/>
      <c r="D15" s="308"/>
      <c r="E15" s="309"/>
      <c r="F15" s="24"/>
      <c r="G15" s="32" t="s">
        <v>55</v>
      </c>
      <c r="H15" s="31"/>
      <c r="I15" s="33"/>
      <c r="J15" s="274"/>
      <c r="K15" s="274"/>
      <c r="L15" s="274"/>
      <c r="M15" s="274"/>
      <c r="N15" s="274"/>
      <c r="O15" s="274"/>
      <c r="P15" s="274"/>
      <c r="Q15" s="274"/>
      <c r="R15" s="35"/>
      <c r="S15" s="24"/>
      <c r="T15" s="8"/>
      <c r="U15" s="3"/>
    </row>
    <row r="16" spans="1:23" s="7" customFormat="1" ht="15" customHeight="1">
      <c r="A16" s="24"/>
      <c r="B16" s="24"/>
      <c r="C16" s="24"/>
      <c r="D16" s="24"/>
      <c r="E16" s="24"/>
      <c r="F16" s="24"/>
      <c r="G16" s="26" t="s">
        <v>56</v>
      </c>
      <c r="H16" s="29"/>
      <c r="I16" s="34"/>
      <c r="J16" s="274"/>
      <c r="K16" s="274"/>
      <c r="L16" s="274"/>
      <c r="M16" s="274"/>
      <c r="N16" s="274"/>
      <c r="O16" s="274"/>
      <c r="P16" s="274"/>
      <c r="Q16" s="274"/>
      <c r="R16" s="107"/>
      <c r="S16" s="35"/>
      <c r="U16" s="1"/>
      <c r="V16" s="6"/>
      <c r="W16" s="3"/>
    </row>
    <row r="17" spans="1:30" s="7" customFormat="1" ht="20.25" customHeight="1">
      <c r="A17" s="145" t="s">
        <v>27</v>
      </c>
      <c r="B17" s="37"/>
      <c r="C17" s="36"/>
      <c r="D17" s="36"/>
      <c r="E17" s="37"/>
      <c r="F17" s="35"/>
      <c r="G17" s="35"/>
      <c r="H17" s="35"/>
      <c r="I17" s="35"/>
      <c r="J17" s="39"/>
      <c r="K17" s="39"/>
      <c r="L17" s="39"/>
      <c r="M17" s="35"/>
      <c r="N17" s="35"/>
      <c r="O17" s="35"/>
      <c r="P17" s="35"/>
      <c r="Q17" s="35"/>
      <c r="R17" s="35"/>
      <c r="S17" s="35"/>
      <c r="U17" s="1"/>
      <c r="V17" s="6"/>
      <c r="W17" s="3"/>
    </row>
    <row r="18" spans="1:30" ht="23.25" customHeight="1">
      <c r="A18" s="284" t="s">
        <v>0</v>
      </c>
      <c r="B18" s="285"/>
      <c r="C18" s="285"/>
      <c r="D18" s="288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90"/>
      <c r="S18" s="24"/>
    </row>
    <row r="19" spans="1:30" ht="23.25" customHeight="1">
      <c r="A19" s="286"/>
      <c r="B19" s="287"/>
      <c r="C19" s="287"/>
      <c r="D19" s="291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3"/>
      <c r="S19" s="24"/>
      <c r="W19" s="1" t="s">
        <v>60</v>
      </c>
    </row>
    <row r="20" spans="1:30" ht="23.25" customHeight="1">
      <c r="A20" s="294" t="s">
        <v>1</v>
      </c>
      <c r="B20" s="295"/>
      <c r="C20" s="295"/>
      <c r="D20" s="291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3"/>
      <c r="S20" s="24"/>
      <c r="W20" s="14" t="b">
        <v>1</v>
      </c>
    </row>
    <row r="21" spans="1:30" ht="3" customHeight="1">
      <c r="A21" s="40"/>
      <c r="B21" s="41"/>
      <c r="C21" s="41"/>
      <c r="D21" s="50"/>
      <c r="E21" s="24"/>
      <c r="F21" s="24"/>
      <c r="G21" s="24"/>
      <c r="H21" s="24"/>
      <c r="I21" s="24"/>
      <c r="J21" s="24"/>
      <c r="K21" s="24"/>
      <c r="L21" s="24"/>
      <c r="M21" s="51"/>
      <c r="N21" s="24"/>
      <c r="O21" s="24"/>
      <c r="P21" s="24"/>
      <c r="Q21" s="24"/>
      <c r="R21" s="52"/>
      <c r="S21" s="24"/>
    </row>
    <row r="22" spans="1:30" ht="20.25" customHeight="1">
      <c r="A22" s="313" t="s">
        <v>2</v>
      </c>
      <c r="B22" s="314"/>
      <c r="C22" s="314"/>
      <c r="D22" s="54"/>
      <c r="E22" s="29"/>
      <c r="F22" s="138"/>
      <c r="G22" s="139"/>
      <c r="H22" s="140"/>
      <c r="I22" s="315"/>
      <c r="J22" s="316"/>
      <c r="K22" s="316"/>
      <c r="L22" s="316"/>
      <c r="M22" s="316"/>
      <c r="N22" s="316"/>
      <c r="O22" s="316"/>
      <c r="P22" s="53"/>
      <c r="Q22" s="24"/>
      <c r="R22" s="52"/>
      <c r="S22" s="24"/>
      <c r="V22" s="15" t="s">
        <v>32</v>
      </c>
      <c r="W22" s="9" t="s">
        <v>33</v>
      </c>
      <c r="X22" s="9" t="s">
        <v>34</v>
      </c>
      <c r="Y22" s="9"/>
      <c r="Z22" s="9"/>
      <c r="AA22" s="9"/>
      <c r="AB22" s="3"/>
      <c r="AC22" s="3"/>
      <c r="AD22" s="5"/>
    </row>
    <row r="23" spans="1:30" ht="3" customHeight="1">
      <c r="A23" s="42"/>
      <c r="B23" s="43"/>
      <c r="C23" s="43"/>
      <c r="D23" s="55"/>
      <c r="E23" s="56"/>
      <c r="F23" s="57"/>
      <c r="G23" s="57"/>
      <c r="H23" s="57"/>
      <c r="I23" s="58"/>
      <c r="J23" s="59"/>
      <c r="K23" s="59"/>
      <c r="L23" s="59"/>
      <c r="M23" s="57"/>
      <c r="N23" s="57"/>
      <c r="O23" s="60"/>
      <c r="P23" s="57"/>
      <c r="Q23" s="57"/>
      <c r="R23" s="61"/>
      <c r="S23" s="24"/>
      <c r="V23" s="3"/>
      <c r="W23" s="9"/>
      <c r="X23" s="9"/>
      <c r="Y23" s="9"/>
      <c r="Z23" s="9"/>
      <c r="AA23" s="9"/>
      <c r="AB23" s="3"/>
      <c r="AC23" s="3"/>
      <c r="AD23" s="5"/>
    </row>
    <row r="24" spans="1:30" ht="17.25" customHeight="1">
      <c r="A24" s="44" t="s">
        <v>3</v>
      </c>
      <c r="B24" s="45"/>
      <c r="C24" s="31"/>
      <c r="D24" s="31"/>
      <c r="E24" s="24"/>
      <c r="F24" s="24"/>
      <c r="G24" s="24"/>
      <c r="H24" s="24"/>
      <c r="I24" s="24"/>
      <c r="J24" s="24"/>
      <c r="K24" s="24"/>
      <c r="L24" s="24"/>
      <c r="M24" s="49"/>
      <c r="N24" s="49"/>
      <c r="O24" s="24"/>
      <c r="P24" s="24"/>
      <c r="Q24" s="24"/>
      <c r="R24" s="24"/>
      <c r="S24" s="24"/>
      <c r="V24" s="3"/>
      <c r="W24" s="18" t="b">
        <v>0</v>
      </c>
      <c r="X24" s="18" t="b">
        <v>0</v>
      </c>
      <c r="Y24" s="9"/>
      <c r="Z24" s="9"/>
      <c r="AA24" s="9"/>
      <c r="AB24" s="3"/>
      <c r="AC24" s="3"/>
      <c r="AD24" s="5"/>
    </row>
    <row r="25" spans="1:30" ht="21.75" customHeight="1">
      <c r="A25" s="317" t="s">
        <v>4</v>
      </c>
      <c r="B25" s="318"/>
      <c r="C25" s="319"/>
      <c r="D25" s="62"/>
      <c r="E25" s="63"/>
      <c r="F25" s="64"/>
      <c r="G25" s="64"/>
      <c r="H25" s="64"/>
      <c r="I25" s="65"/>
      <c r="J25" s="84"/>
      <c r="K25" s="66"/>
      <c r="L25" s="65"/>
      <c r="M25" s="64"/>
      <c r="N25" s="64"/>
      <c r="O25" s="64"/>
      <c r="P25" s="64"/>
      <c r="Q25" s="64"/>
      <c r="R25" s="74"/>
      <c r="S25" s="24"/>
      <c r="V25" s="3"/>
      <c r="W25" s="9"/>
      <c r="X25" s="9"/>
      <c r="Y25" s="9"/>
      <c r="Z25" s="9"/>
      <c r="AA25" s="9"/>
      <c r="AB25" s="3"/>
      <c r="AC25" s="3"/>
      <c r="AD25" s="5"/>
    </row>
    <row r="26" spans="1:30" ht="21.75" customHeight="1">
      <c r="A26" s="320"/>
      <c r="B26" s="321"/>
      <c r="C26" s="322"/>
      <c r="D26" s="67"/>
      <c r="E26" s="326"/>
      <c r="F26" s="326"/>
      <c r="G26" s="326"/>
      <c r="H26" s="68"/>
      <c r="I26" s="69"/>
      <c r="J26" s="70"/>
      <c r="K26" s="71"/>
      <c r="L26" s="69"/>
      <c r="M26" s="69"/>
      <c r="N26" s="69"/>
      <c r="O26" s="72" t="s">
        <v>57</v>
      </c>
      <c r="P26" s="275"/>
      <c r="Q26" s="275"/>
      <c r="R26" s="75" t="s">
        <v>58</v>
      </c>
      <c r="S26" s="24"/>
      <c r="V26" s="15" t="s">
        <v>35</v>
      </c>
      <c r="W26" s="9" t="s">
        <v>44</v>
      </c>
      <c r="X26" s="9" t="s">
        <v>45</v>
      </c>
      <c r="Y26" s="9" t="s">
        <v>46</v>
      </c>
      <c r="Z26" s="9" t="s">
        <v>47</v>
      </c>
      <c r="AA26" s="3" t="s">
        <v>48</v>
      </c>
      <c r="AB26" s="3" t="s">
        <v>49</v>
      </c>
      <c r="AC26" s="5" t="s">
        <v>50</v>
      </c>
    </row>
    <row r="27" spans="1:30" ht="23.25" customHeight="1">
      <c r="A27" s="323"/>
      <c r="B27" s="324"/>
      <c r="C27" s="325"/>
      <c r="D27" s="67"/>
      <c r="E27" s="130"/>
      <c r="F27" s="130"/>
      <c r="G27" s="130"/>
      <c r="H27" s="68"/>
      <c r="I27" s="69"/>
      <c r="J27" s="69"/>
      <c r="K27" s="73"/>
      <c r="L27" s="69"/>
      <c r="M27" s="69"/>
      <c r="N27" s="69"/>
      <c r="O27" s="69"/>
      <c r="P27" s="69"/>
      <c r="Q27" s="69"/>
      <c r="R27" s="75"/>
      <c r="S27" s="24"/>
      <c r="V27" s="3"/>
      <c r="W27" s="18" t="b">
        <v>0</v>
      </c>
      <c r="X27" s="18" t="b">
        <v>0</v>
      </c>
      <c r="Y27" s="18" t="b">
        <v>0</v>
      </c>
      <c r="Z27" s="18" t="b">
        <v>0</v>
      </c>
      <c r="AA27" s="18" t="b">
        <v>0</v>
      </c>
      <c r="AB27" s="20" t="b">
        <v>0</v>
      </c>
      <c r="AC27" s="20" t="b">
        <v>0</v>
      </c>
      <c r="AD27" s="5"/>
    </row>
    <row r="28" spans="1:30" ht="23.25" customHeight="1">
      <c r="A28" s="294" t="s">
        <v>5</v>
      </c>
      <c r="B28" s="295"/>
      <c r="C28" s="327"/>
      <c r="D28" s="142"/>
      <c r="E28" s="296"/>
      <c r="F28" s="296"/>
      <c r="G28" s="296"/>
      <c r="H28" s="296"/>
      <c r="I28" s="296"/>
      <c r="J28" s="141"/>
      <c r="K28" s="141"/>
      <c r="L28" s="141"/>
      <c r="M28" s="141"/>
      <c r="N28" s="141"/>
      <c r="O28" s="141"/>
      <c r="P28" s="141"/>
      <c r="Q28" s="141"/>
      <c r="R28" s="143"/>
      <c r="S28" s="24"/>
      <c r="V28" s="3"/>
      <c r="W28" s="9" t="s">
        <v>51</v>
      </c>
      <c r="X28" s="9" t="s">
        <v>52</v>
      </c>
      <c r="Y28" s="9" t="s">
        <v>53</v>
      </c>
      <c r="Z28" s="9"/>
      <c r="AA28" s="9"/>
      <c r="AB28" s="3"/>
      <c r="AC28" s="3"/>
      <c r="AD28" s="5"/>
    </row>
    <row r="29" spans="1:30" ht="23.25" customHeight="1">
      <c r="A29" s="344" t="s">
        <v>6</v>
      </c>
      <c r="B29" s="345"/>
      <c r="C29" s="346"/>
      <c r="D29" s="347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9"/>
      <c r="S29" s="24"/>
      <c r="V29" s="3"/>
      <c r="W29" s="18" t="b">
        <v>0</v>
      </c>
      <c r="X29" s="18" t="b">
        <v>0</v>
      </c>
      <c r="Y29" s="18" t="b">
        <v>0</v>
      </c>
      <c r="Z29" s="9"/>
      <c r="AA29" s="9"/>
      <c r="AB29" s="3"/>
      <c r="AC29" s="3"/>
      <c r="AD29" s="5"/>
    </row>
    <row r="30" spans="1:30" ht="23.25" customHeight="1">
      <c r="A30" s="320" t="s">
        <v>7</v>
      </c>
      <c r="B30" s="314"/>
      <c r="C30" s="350"/>
      <c r="D30" s="347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9"/>
      <c r="S30" s="24"/>
      <c r="V30" s="15"/>
      <c r="W30" s="9"/>
      <c r="X30" s="9"/>
      <c r="Y30" s="9"/>
      <c r="Z30" s="9"/>
      <c r="AA30" s="9"/>
      <c r="AB30" s="3"/>
      <c r="AC30" s="3"/>
      <c r="AD30" s="9"/>
    </row>
    <row r="31" spans="1:30" ht="33.75" customHeight="1">
      <c r="A31" s="351" t="s">
        <v>59</v>
      </c>
      <c r="B31" s="352"/>
      <c r="C31" s="353"/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6"/>
      <c r="S31" s="24"/>
      <c r="V31" s="3"/>
      <c r="W31" s="9"/>
      <c r="X31" s="9"/>
      <c r="Y31" s="9"/>
      <c r="Z31" s="9"/>
      <c r="AA31" s="9"/>
      <c r="AB31" s="3"/>
      <c r="AC31" s="3"/>
      <c r="AD31" s="5"/>
    </row>
    <row r="32" spans="1:30" ht="3.75" customHeight="1">
      <c r="A32" s="41"/>
      <c r="B32" s="41"/>
      <c r="C32" s="46"/>
      <c r="D32" s="46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4"/>
      <c r="V32" s="16"/>
      <c r="W32" s="17"/>
      <c r="X32" s="17"/>
      <c r="Y32" s="17"/>
      <c r="Z32" s="17"/>
      <c r="AA32" s="9"/>
      <c r="AB32" s="3"/>
      <c r="AC32" s="3"/>
      <c r="AD32" s="5"/>
    </row>
    <row r="33" spans="1:30" ht="17.25" customHeight="1">
      <c r="A33" s="44" t="s">
        <v>87</v>
      </c>
      <c r="B33" s="47"/>
      <c r="C33" s="48"/>
      <c r="D33" s="48"/>
      <c r="E33" s="34"/>
      <c r="F33" s="34"/>
      <c r="G33" s="76"/>
      <c r="H33" s="76"/>
      <c r="I33" s="77"/>
      <c r="J33" s="78"/>
      <c r="K33" s="78"/>
      <c r="L33" s="78"/>
      <c r="M33" s="78"/>
      <c r="N33" s="78"/>
      <c r="O33" s="79"/>
      <c r="P33" s="80"/>
      <c r="Q33" s="78"/>
      <c r="R33" s="81" t="s">
        <v>78</v>
      </c>
      <c r="S33" s="24"/>
      <c r="V33" s="5"/>
      <c r="W33" s="5"/>
      <c r="X33" s="5"/>
      <c r="Y33" s="5"/>
      <c r="Z33" s="5"/>
      <c r="AA33" s="9"/>
      <c r="AB33" s="3"/>
      <c r="AC33" s="3"/>
      <c r="AD33" s="5"/>
    </row>
    <row r="34" spans="1:30" ht="10.5" customHeight="1">
      <c r="A34" s="328" t="s">
        <v>8</v>
      </c>
      <c r="B34" s="330" t="s">
        <v>9</v>
      </c>
      <c r="C34" s="331"/>
      <c r="D34" s="331"/>
      <c r="E34" s="331"/>
      <c r="F34" s="331"/>
      <c r="G34" s="331"/>
      <c r="H34" s="331"/>
      <c r="I34" s="332"/>
      <c r="J34" s="336" t="s">
        <v>10</v>
      </c>
      <c r="K34" s="337"/>
      <c r="L34" s="340" t="s">
        <v>11</v>
      </c>
      <c r="M34" s="340"/>
      <c r="N34" s="342" t="s">
        <v>90</v>
      </c>
      <c r="O34" s="342"/>
      <c r="P34" s="298" t="s">
        <v>12</v>
      </c>
      <c r="Q34" s="300" t="s">
        <v>13</v>
      </c>
      <c r="R34" s="301"/>
      <c r="S34" s="24"/>
      <c r="T34" s="10"/>
      <c r="V34" s="15"/>
      <c r="W34" s="9"/>
      <c r="X34" s="9"/>
      <c r="Y34" s="9"/>
      <c r="Z34" s="9"/>
      <c r="AA34" s="9"/>
      <c r="AB34" s="3"/>
      <c r="AC34" s="3"/>
      <c r="AD34" s="5"/>
    </row>
    <row r="35" spans="1:30" ht="10.5" customHeight="1">
      <c r="A35" s="329"/>
      <c r="B35" s="333"/>
      <c r="C35" s="334"/>
      <c r="D35" s="334"/>
      <c r="E35" s="334"/>
      <c r="F35" s="334"/>
      <c r="G35" s="334"/>
      <c r="H35" s="334"/>
      <c r="I35" s="335"/>
      <c r="J35" s="338"/>
      <c r="K35" s="339"/>
      <c r="L35" s="341"/>
      <c r="M35" s="341"/>
      <c r="N35" s="343"/>
      <c r="O35" s="343"/>
      <c r="P35" s="299"/>
      <c r="Q35" s="302"/>
      <c r="R35" s="303"/>
      <c r="S35" s="24"/>
      <c r="V35" s="5"/>
      <c r="W35" s="5"/>
      <c r="X35" s="5"/>
      <c r="Y35" s="5"/>
      <c r="Z35" s="9"/>
      <c r="AA35" s="9"/>
      <c r="AB35" s="3"/>
      <c r="AC35" s="3"/>
      <c r="AD35" s="5"/>
    </row>
    <row r="36" spans="1:30" ht="19.5" customHeight="1">
      <c r="A36" s="82"/>
      <c r="B36" s="357" t="s">
        <v>14</v>
      </c>
      <c r="C36" s="358"/>
      <c r="D36" s="358"/>
      <c r="E36" s="358"/>
      <c r="F36" s="358"/>
      <c r="G36" s="358"/>
      <c r="H36" s="358"/>
      <c r="I36" s="359"/>
      <c r="J36" s="360" t="s">
        <v>15</v>
      </c>
      <c r="K36" s="361"/>
      <c r="L36" s="283" t="s">
        <v>61</v>
      </c>
      <c r="M36" s="283"/>
      <c r="N36" s="280">
        <v>4600</v>
      </c>
      <c r="O36" s="280"/>
      <c r="P36" s="12"/>
      <c r="Q36" s="278">
        <f>N36*P36</f>
        <v>0</v>
      </c>
      <c r="R36" s="279"/>
      <c r="S36" s="24"/>
      <c r="V36" s="15"/>
      <c r="W36" s="9"/>
      <c r="X36" s="9"/>
      <c r="Y36" s="9"/>
      <c r="Z36" s="18"/>
      <c r="AA36" s="9"/>
      <c r="AB36" s="3"/>
      <c r="AC36" s="3"/>
      <c r="AD36" s="5"/>
    </row>
    <row r="37" spans="1:30" ht="19.5" customHeight="1">
      <c r="A37" s="82"/>
      <c r="B37" s="310" t="s">
        <v>16</v>
      </c>
      <c r="C37" s="311"/>
      <c r="D37" s="311"/>
      <c r="E37" s="311"/>
      <c r="F37" s="311"/>
      <c r="G37" s="311"/>
      <c r="H37" s="311"/>
      <c r="I37" s="312"/>
      <c r="J37" s="281" t="s">
        <v>15</v>
      </c>
      <c r="K37" s="282"/>
      <c r="L37" s="276" t="s">
        <v>62</v>
      </c>
      <c r="M37" s="276"/>
      <c r="N37" s="277">
        <v>5100</v>
      </c>
      <c r="O37" s="277"/>
      <c r="P37" s="11"/>
      <c r="Q37" s="362">
        <f t="shared" ref="Q37:Q40" si="0">N37*P37</f>
        <v>0</v>
      </c>
      <c r="R37" s="363"/>
      <c r="S37" s="24"/>
      <c r="V37" s="3"/>
      <c r="W37" s="9"/>
      <c r="X37" s="9"/>
      <c r="Y37" s="9"/>
      <c r="Z37" s="18"/>
      <c r="AA37" s="9"/>
      <c r="AB37" s="3"/>
      <c r="AC37" s="3"/>
      <c r="AD37" s="5"/>
    </row>
    <row r="38" spans="1:30" ht="19.5" customHeight="1">
      <c r="A38" s="82"/>
      <c r="B38" s="357" t="s">
        <v>17</v>
      </c>
      <c r="C38" s="358"/>
      <c r="D38" s="358"/>
      <c r="E38" s="358"/>
      <c r="F38" s="358"/>
      <c r="G38" s="358"/>
      <c r="H38" s="358"/>
      <c r="I38" s="359"/>
      <c r="J38" s="281" t="s">
        <v>15</v>
      </c>
      <c r="K38" s="282"/>
      <c r="L38" s="283" t="s">
        <v>63</v>
      </c>
      <c r="M38" s="283"/>
      <c r="N38" s="280">
        <v>6100</v>
      </c>
      <c r="O38" s="280"/>
      <c r="P38" s="12"/>
      <c r="Q38" s="278">
        <f t="shared" si="0"/>
        <v>0</v>
      </c>
      <c r="R38" s="279"/>
      <c r="S38" s="24"/>
      <c r="V38" s="3"/>
      <c r="AC38" s="3"/>
      <c r="AD38" s="5"/>
    </row>
    <row r="39" spans="1:30" ht="19.5" customHeight="1">
      <c r="A39" s="82"/>
      <c r="B39" s="310" t="s">
        <v>18</v>
      </c>
      <c r="C39" s="311"/>
      <c r="D39" s="311"/>
      <c r="E39" s="311"/>
      <c r="F39" s="311"/>
      <c r="G39" s="311"/>
      <c r="H39" s="311"/>
      <c r="I39" s="312"/>
      <c r="J39" s="281" t="s">
        <v>15</v>
      </c>
      <c r="K39" s="282"/>
      <c r="L39" s="276" t="s">
        <v>64</v>
      </c>
      <c r="M39" s="276"/>
      <c r="N39" s="277">
        <v>16500</v>
      </c>
      <c r="O39" s="277"/>
      <c r="P39" s="11"/>
      <c r="Q39" s="362">
        <f t="shared" si="0"/>
        <v>0</v>
      </c>
      <c r="R39" s="363"/>
      <c r="S39" s="24"/>
      <c r="V39" s="5"/>
      <c r="AC39" s="3"/>
      <c r="AD39" s="5"/>
    </row>
    <row r="40" spans="1:30" ht="19.5" customHeight="1" thickBot="1">
      <c r="A40" s="82"/>
      <c r="B40" s="389" t="s">
        <v>19</v>
      </c>
      <c r="C40" s="390"/>
      <c r="D40" s="390"/>
      <c r="E40" s="390"/>
      <c r="F40" s="358"/>
      <c r="G40" s="390"/>
      <c r="H40" s="390"/>
      <c r="I40" s="391"/>
      <c r="J40" s="281" t="s">
        <v>15</v>
      </c>
      <c r="K40" s="282"/>
      <c r="L40" s="283" t="s">
        <v>65</v>
      </c>
      <c r="M40" s="283"/>
      <c r="N40" s="280">
        <v>21500</v>
      </c>
      <c r="O40" s="280"/>
      <c r="P40" s="12"/>
      <c r="Q40" s="278">
        <f t="shared" si="0"/>
        <v>0</v>
      </c>
      <c r="R40" s="279"/>
      <c r="S40" s="24"/>
      <c r="V40" s="3"/>
      <c r="AC40" s="3"/>
      <c r="AD40" s="5"/>
    </row>
    <row r="41" spans="1:30" ht="21" customHeight="1" thickBot="1">
      <c r="A41" s="82"/>
      <c r="B41" s="382" t="s">
        <v>83</v>
      </c>
      <c r="C41" s="383"/>
      <c r="D41" s="383"/>
      <c r="E41" s="383"/>
      <c r="F41" s="149"/>
      <c r="G41" s="252" t="s">
        <v>85</v>
      </c>
      <c r="H41" s="265" t="s">
        <v>89</v>
      </c>
      <c r="I41" s="255"/>
      <c r="J41" s="255"/>
      <c r="K41" s="260"/>
      <c r="L41" s="260"/>
      <c r="M41" s="261"/>
      <c r="N41" s="262"/>
      <c r="O41" s="263"/>
      <c r="P41" s="264"/>
      <c r="Q41" s="147"/>
      <c r="R41" s="146" t="s">
        <v>86</v>
      </c>
      <c r="S41" s="24"/>
      <c r="V41" s="3"/>
      <c r="AC41" s="3"/>
      <c r="AD41" s="5"/>
    </row>
    <row r="42" spans="1:30" ht="21" customHeight="1">
      <c r="A42" s="82"/>
      <c r="B42" s="253" t="s">
        <v>84</v>
      </c>
      <c r="C42" s="218"/>
      <c r="D42" s="218"/>
      <c r="E42" s="254"/>
      <c r="F42" s="201"/>
      <c r="G42" s="255"/>
      <c r="H42" s="226"/>
      <c r="I42" s="256"/>
      <c r="J42" s="256"/>
      <c r="K42" s="394" t="s">
        <v>81</v>
      </c>
      <c r="L42" s="395"/>
      <c r="M42" s="396"/>
      <c r="N42" s="393">
        <v>500</v>
      </c>
      <c r="O42" s="393"/>
      <c r="P42" s="150" t="str">
        <f>IF(F41&gt;1,F41-1,"")</f>
        <v/>
      </c>
      <c r="Q42" s="392" t="str">
        <f>IF(F41&gt;1,(F41-1)*500,"")</f>
        <v/>
      </c>
      <c r="R42" s="362"/>
      <c r="S42" s="24"/>
      <c r="V42" s="3"/>
      <c r="AC42" s="3"/>
      <c r="AD42" s="5"/>
    </row>
    <row r="43" spans="1:30" ht="26.1" customHeight="1">
      <c r="A43" s="83" t="s">
        <v>28</v>
      </c>
      <c r="B43" s="229"/>
      <c r="C43" s="229"/>
      <c r="D43" s="229"/>
      <c r="E43" s="229"/>
      <c r="F43" s="229"/>
      <c r="G43" s="229"/>
      <c r="H43" s="229"/>
      <c r="I43" s="229"/>
      <c r="J43" s="197"/>
      <c r="K43" s="230" t="s">
        <v>29</v>
      </c>
      <c r="L43" s="230"/>
      <c r="M43" s="230"/>
      <c r="N43" s="376" t="s">
        <v>91</v>
      </c>
      <c r="O43" s="377"/>
      <c r="P43" s="378"/>
      <c r="Q43" s="387">
        <f>IF(SUM(Q36:R42)="","",SUM(Q36:R42))</f>
        <v>0</v>
      </c>
      <c r="R43" s="388"/>
      <c r="S43" s="24"/>
      <c r="V43" s="9"/>
      <c r="W43" s="16" t="s">
        <v>36</v>
      </c>
      <c r="X43" s="5" t="s">
        <v>37</v>
      </c>
      <c r="Y43" s="5" t="s">
        <v>38</v>
      </c>
      <c r="Z43" s="16" t="s">
        <v>39</v>
      </c>
      <c r="AA43" s="16" t="s">
        <v>40</v>
      </c>
      <c r="AB43" s="16" t="s">
        <v>41</v>
      </c>
      <c r="AC43" s="3"/>
      <c r="AD43" s="5"/>
    </row>
    <row r="44" spans="1:30" ht="26.1" customHeight="1">
      <c r="A44" s="144"/>
      <c r="B44" s="131"/>
      <c r="C44" s="131"/>
      <c r="D44" s="131"/>
      <c r="E44" s="131"/>
      <c r="F44" s="131"/>
      <c r="G44" s="131"/>
      <c r="H44" s="131"/>
      <c r="I44" s="131"/>
      <c r="J44" s="134"/>
      <c r="K44" s="134"/>
      <c r="L44" s="133"/>
      <c r="M44" s="133"/>
      <c r="N44" s="384" t="s">
        <v>79</v>
      </c>
      <c r="O44" s="385"/>
      <c r="P44" s="386"/>
      <c r="Q44" s="387">
        <f>IF(Q43="","",INT(Q43*0.1))</f>
        <v>0</v>
      </c>
      <c r="R44" s="388"/>
      <c r="S44" s="24"/>
      <c r="V44" s="9"/>
      <c r="W44" s="16"/>
      <c r="X44" s="5"/>
      <c r="Y44" s="5"/>
      <c r="Z44" s="16"/>
      <c r="AA44" s="16"/>
      <c r="AB44" s="16"/>
      <c r="AC44" s="3"/>
      <c r="AD44" s="5"/>
    </row>
    <row r="45" spans="1:30" ht="26.1" customHeight="1">
      <c r="A45" s="85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70"/>
      <c r="M45" s="370"/>
      <c r="N45" s="379" t="s">
        <v>80</v>
      </c>
      <c r="O45" s="380"/>
      <c r="P45" s="381"/>
      <c r="Q45" s="371">
        <f>IF(Q43="","",Q43+Q44)</f>
        <v>0</v>
      </c>
      <c r="R45" s="372"/>
      <c r="S45" s="24"/>
      <c r="V45" s="3"/>
      <c r="W45" s="16"/>
      <c r="X45" s="22" t="b">
        <v>0</v>
      </c>
      <c r="Y45" s="22" t="b">
        <v>0</v>
      </c>
      <c r="Z45" s="22" t="b">
        <v>0</v>
      </c>
      <c r="AA45" s="22" t="b">
        <v>0</v>
      </c>
      <c r="AB45" s="22" t="b">
        <v>0</v>
      </c>
      <c r="AC45" s="3"/>
      <c r="AD45" s="5"/>
    </row>
    <row r="46" spans="1:30" ht="26.1" customHeigh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7"/>
      <c r="M46" s="87"/>
      <c r="N46" s="87"/>
      <c r="O46" s="87"/>
      <c r="P46" s="24"/>
      <c r="Q46" s="95"/>
      <c r="R46" s="95"/>
      <c r="S46" s="24"/>
      <c r="V46" s="3"/>
      <c r="W46" s="16"/>
      <c r="X46" s="5"/>
      <c r="Y46" s="5"/>
      <c r="Z46" s="5"/>
      <c r="AA46" s="5"/>
      <c r="AB46" s="5"/>
      <c r="AC46" s="3"/>
      <c r="AD46" s="5"/>
    </row>
    <row r="47" spans="1:30" ht="26.1" customHeight="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7"/>
      <c r="M47" s="87"/>
      <c r="N47" s="87"/>
      <c r="O47" s="87"/>
      <c r="P47" s="24"/>
      <c r="Q47" s="95"/>
      <c r="R47" s="95"/>
      <c r="S47" s="24"/>
      <c r="V47" s="5"/>
      <c r="W47" s="16" t="s">
        <v>42</v>
      </c>
      <c r="X47" s="5"/>
      <c r="Y47" s="5"/>
      <c r="Z47" s="5"/>
      <c r="AA47" s="5"/>
      <c r="AB47" s="5"/>
      <c r="AC47" s="5"/>
      <c r="AD47" s="5"/>
    </row>
    <row r="48" spans="1:30" ht="26.1" customHeight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7"/>
      <c r="M48" s="87"/>
      <c r="N48" s="87"/>
      <c r="O48" s="87"/>
      <c r="P48" s="24"/>
      <c r="Q48" s="95"/>
      <c r="R48" s="95"/>
      <c r="S48" s="24"/>
      <c r="V48" s="5"/>
      <c r="W48" s="22" t="b">
        <v>0</v>
      </c>
      <c r="X48" s="5"/>
      <c r="Y48" s="5"/>
      <c r="Z48" s="5"/>
      <c r="AA48" s="5"/>
      <c r="AB48" s="5"/>
      <c r="AC48" s="5"/>
      <c r="AD48" s="5"/>
    </row>
    <row r="49" spans="1:30" ht="21.75" customHeight="1">
      <c r="A49" s="88"/>
      <c r="B49" s="88"/>
      <c r="C49" s="89"/>
      <c r="D49" s="89"/>
      <c r="E49" s="89"/>
      <c r="F49" s="87"/>
      <c r="G49" s="87"/>
      <c r="H49" s="87"/>
      <c r="I49" s="87"/>
      <c r="J49" s="87"/>
      <c r="K49" s="87"/>
      <c r="L49" s="87"/>
      <c r="M49" s="24"/>
      <c r="N49" s="24"/>
      <c r="O49" s="87"/>
      <c r="P49" s="373"/>
      <c r="Q49" s="373"/>
      <c r="R49" s="373"/>
      <c r="S49" s="24"/>
      <c r="V49" s="5"/>
      <c r="W49" s="16" t="s">
        <v>43</v>
      </c>
      <c r="X49" s="5"/>
      <c r="Y49" s="5"/>
      <c r="Z49" s="5"/>
      <c r="AA49" s="5"/>
      <c r="AB49" s="5"/>
      <c r="AC49" s="5"/>
      <c r="AD49" s="5"/>
    </row>
    <row r="50" spans="1:30" ht="12" customHeight="1">
      <c r="A50" s="88"/>
      <c r="B50" s="88"/>
      <c r="C50" s="89"/>
      <c r="D50" s="89"/>
      <c r="E50" s="89"/>
      <c r="F50" s="87"/>
      <c r="G50" s="87"/>
      <c r="H50" s="87"/>
      <c r="I50" s="87"/>
      <c r="J50" s="87"/>
      <c r="K50" s="87"/>
      <c r="L50" s="87"/>
      <c r="M50" s="24"/>
      <c r="N50" s="24"/>
      <c r="O50" s="87"/>
      <c r="P50" s="96"/>
      <c r="Q50" s="97"/>
      <c r="R50" s="98" t="s">
        <v>20</v>
      </c>
      <c r="S50" s="24"/>
      <c r="V50" s="5"/>
      <c r="W50" s="22" t="b">
        <v>0</v>
      </c>
      <c r="X50" s="5"/>
      <c r="Y50" s="5"/>
      <c r="Z50" s="5"/>
      <c r="AA50" s="5"/>
      <c r="AB50" s="5"/>
      <c r="AC50" s="5"/>
      <c r="AD50" s="5"/>
    </row>
    <row r="51" spans="1:30" ht="18" customHeight="1">
      <c r="A51" s="266"/>
      <c r="B51" s="374" t="s">
        <v>92</v>
      </c>
      <c r="C51" s="374"/>
      <c r="D51" s="374"/>
      <c r="E51" s="374"/>
      <c r="F51" s="267"/>
      <c r="G51" s="267"/>
      <c r="H51" s="90"/>
      <c r="I51" s="91"/>
      <c r="J51" s="92"/>
      <c r="K51" s="92"/>
      <c r="L51" s="93"/>
      <c r="M51" s="94"/>
      <c r="N51" s="94"/>
      <c r="O51" s="99" t="s">
        <v>31</v>
      </c>
      <c r="P51" s="100"/>
      <c r="Q51" s="365" t="s">
        <v>21</v>
      </c>
      <c r="R51" s="366"/>
      <c r="S51" s="24"/>
      <c r="V51" s="5"/>
      <c r="W51" s="5"/>
      <c r="X51" s="3"/>
      <c r="Y51" s="3"/>
      <c r="Z51" s="3"/>
      <c r="AA51" s="5"/>
      <c r="AB51" s="5"/>
      <c r="AC51" s="5"/>
      <c r="AD51" s="5"/>
    </row>
    <row r="52" spans="1:30" ht="23.25" customHeight="1">
      <c r="A52" s="268"/>
      <c r="B52" s="375"/>
      <c r="C52" s="375"/>
      <c r="D52" s="375"/>
      <c r="E52" s="375"/>
      <c r="F52" s="269"/>
      <c r="G52" s="269"/>
      <c r="H52" s="269"/>
      <c r="I52" s="104"/>
      <c r="J52" s="101"/>
      <c r="K52" s="101"/>
      <c r="L52" s="101"/>
      <c r="M52" s="101"/>
      <c r="N52" s="101"/>
      <c r="O52" s="102"/>
      <c r="P52" s="103"/>
      <c r="Q52" s="367" t="s">
        <v>22</v>
      </c>
      <c r="R52" s="368"/>
      <c r="S52" s="24"/>
      <c r="V52" s="3"/>
      <c r="W52" s="5"/>
      <c r="X52" s="3"/>
      <c r="Y52" s="3"/>
      <c r="Z52" s="3"/>
      <c r="AA52" s="5"/>
      <c r="AB52" s="5"/>
      <c r="AC52" s="5"/>
      <c r="AD52" s="5"/>
    </row>
    <row r="53" spans="1:30" ht="13.5" customHeight="1">
      <c r="A53" s="364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24"/>
      <c r="R53" s="106" t="s">
        <v>77</v>
      </c>
      <c r="S53" s="24"/>
      <c r="V53" s="19"/>
      <c r="W53" s="19"/>
      <c r="X53" s="3"/>
      <c r="Y53" s="3"/>
      <c r="Z53" s="3"/>
      <c r="AA53" s="5"/>
      <c r="AB53" s="5"/>
      <c r="AC53" s="5"/>
      <c r="AD53" s="5"/>
    </row>
    <row r="54" spans="1:30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V54" s="5"/>
      <c r="W54" s="5"/>
      <c r="X54" s="20"/>
      <c r="Y54" s="20"/>
      <c r="Z54" s="20"/>
      <c r="AA54" s="5"/>
      <c r="AB54" s="5"/>
      <c r="AC54" s="5"/>
      <c r="AD54" s="5"/>
    </row>
    <row r="55" spans="1:30" ht="9.75" customHeight="1">
      <c r="A55" s="32"/>
      <c r="B55" s="32"/>
      <c r="C55" s="105"/>
      <c r="D55" s="105"/>
      <c r="E55" s="34"/>
      <c r="F55" s="34"/>
      <c r="G55" s="76"/>
      <c r="H55" s="76"/>
      <c r="I55" s="77"/>
      <c r="J55" s="78"/>
      <c r="K55" s="78"/>
      <c r="L55" s="78"/>
      <c r="M55" s="78"/>
      <c r="N55" s="78"/>
      <c r="O55" s="79"/>
      <c r="P55" s="78"/>
      <c r="Q55" s="78"/>
      <c r="R55" s="78"/>
      <c r="S55" s="24"/>
      <c r="V55" s="5"/>
      <c r="W55" s="5"/>
      <c r="X55" s="5"/>
      <c r="Y55" s="5"/>
      <c r="Z55" s="5"/>
      <c r="AA55" s="5"/>
      <c r="AB55" s="5"/>
      <c r="AC55" s="5"/>
      <c r="AD55" s="5"/>
    </row>
    <row r="56" spans="1:30" ht="25.5" customHeight="1">
      <c r="A56" s="151" t="s">
        <v>30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3"/>
      <c r="R56" s="153"/>
      <c r="S56" s="152"/>
    </row>
    <row r="57" spans="1:30" ht="17.25" customHeight="1">
      <c r="A57" s="154" t="s">
        <v>26</v>
      </c>
      <c r="B57" s="154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5"/>
      <c r="Q57" s="156"/>
      <c r="R57" s="156"/>
      <c r="S57" s="152"/>
    </row>
    <row r="58" spans="1:30" ht="37.5" customHeight="1">
      <c r="A58" s="152"/>
      <c r="B58" s="157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</row>
    <row r="59" spans="1:30" ht="19.5" customHeight="1">
      <c r="A59" s="152"/>
      <c r="B59" s="152"/>
      <c r="C59" s="152"/>
      <c r="D59" s="158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</row>
    <row r="60" spans="1:30" ht="10.5" customHeight="1">
      <c r="A60" s="152"/>
      <c r="B60" s="158"/>
      <c r="C60" s="152"/>
      <c r="D60" s="158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</row>
    <row r="61" spans="1:30" ht="17.25" customHeight="1">
      <c r="A61" s="152"/>
      <c r="B61" s="152"/>
      <c r="C61" s="152"/>
      <c r="D61" s="152"/>
      <c r="E61" s="152"/>
      <c r="F61" s="152"/>
      <c r="G61" s="159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</row>
    <row r="62" spans="1:30" ht="12.75" customHeight="1">
      <c r="A62" s="152" t="s">
        <v>23</v>
      </c>
      <c r="B62" s="152"/>
      <c r="C62" s="152"/>
      <c r="D62" s="152"/>
      <c r="E62" s="152"/>
      <c r="F62" s="152"/>
      <c r="G62" s="160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</row>
    <row r="63" spans="1:30" ht="15" customHeight="1">
      <c r="A63" s="409">
        <f>A9</f>
        <v>0</v>
      </c>
      <c r="B63" s="410">
        <f>B9</f>
        <v>0</v>
      </c>
      <c r="C63" s="410">
        <f>C9</f>
        <v>0</v>
      </c>
      <c r="D63" s="410">
        <f>D9</f>
        <v>0</v>
      </c>
      <c r="E63" s="411">
        <f>E9</f>
        <v>0</v>
      </c>
      <c r="F63" s="152"/>
      <c r="G63" s="158" t="s">
        <v>54</v>
      </c>
      <c r="H63" s="160"/>
      <c r="I63" s="161"/>
      <c r="J63" s="408">
        <f>J9</f>
        <v>0</v>
      </c>
      <c r="K63" s="408"/>
      <c r="L63" s="408"/>
      <c r="M63" s="408"/>
      <c r="N63" s="408"/>
      <c r="O63" s="408"/>
      <c r="P63" s="408"/>
      <c r="Q63" s="408"/>
      <c r="R63" s="152"/>
      <c r="S63" s="152"/>
    </row>
    <row r="64" spans="1:30" ht="15" customHeight="1">
      <c r="A64" s="409"/>
      <c r="B64" s="410"/>
      <c r="C64" s="410"/>
      <c r="D64" s="410"/>
      <c r="E64" s="411"/>
      <c r="F64" s="152"/>
      <c r="G64" s="131" t="s">
        <v>55</v>
      </c>
      <c r="H64" s="160"/>
      <c r="I64" s="161"/>
      <c r="J64" s="408">
        <f>J10</f>
        <v>0</v>
      </c>
      <c r="K64" s="408"/>
      <c r="L64" s="408"/>
      <c r="M64" s="408"/>
      <c r="N64" s="408"/>
      <c r="O64" s="408"/>
      <c r="P64" s="408"/>
      <c r="Q64" s="408"/>
      <c r="R64" s="152"/>
      <c r="S64" s="152"/>
    </row>
    <row r="65" spans="1:23" ht="15" customHeight="1">
      <c r="A65" s="152"/>
      <c r="B65" s="152"/>
      <c r="C65" s="152"/>
      <c r="D65" s="152"/>
      <c r="E65" s="152"/>
      <c r="F65" s="152"/>
      <c r="G65" s="162" t="s">
        <v>56</v>
      </c>
      <c r="H65" s="158"/>
      <c r="I65" s="163"/>
      <c r="J65" s="408">
        <f>J11</f>
        <v>0</v>
      </c>
      <c r="K65" s="408"/>
      <c r="L65" s="408"/>
      <c r="M65" s="408"/>
      <c r="N65" s="408"/>
      <c r="O65" s="408"/>
      <c r="P65" s="408"/>
      <c r="Q65" s="408"/>
      <c r="R65" s="152"/>
      <c r="S65" s="152"/>
      <c r="U65" s="4"/>
    </row>
    <row r="66" spans="1:23" ht="3" customHeight="1">
      <c r="A66" s="164"/>
      <c r="B66" s="164"/>
      <c r="C66" s="164"/>
      <c r="D66" s="152"/>
      <c r="E66" s="152"/>
      <c r="F66" s="152"/>
      <c r="G66" s="152"/>
      <c r="H66" s="152"/>
      <c r="I66" s="152"/>
      <c r="J66" s="165"/>
      <c r="K66" s="165"/>
      <c r="L66" s="165"/>
      <c r="M66" s="165"/>
      <c r="N66" s="165"/>
      <c r="O66" s="165"/>
      <c r="P66" s="165"/>
      <c r="Q66" s="165"/>
      <c r="R66" s="152"/>
      <c r="S66" s="152"/>
    </row>
    <row r="67" spans="1:23" ht="12.75" customHeight="1">
      <c r="A67" s="152" t="s">
        <v>24</v>
      </c>
      <c r="B67" s="152"/>
      <c r="C67" s="152"/>
      <c r="D67" s="152"/>
      <c r="E67" s="152"/>
      <c r="F67" s="152"/>
      <c r="G67" s="160"/>
      <c r="H67" s="152"/>
      <c r="I67" s="152"/>
      <c r="J67" s="165"/>
      <c r="K67" s="165"/>
      <c r="L67" s="165"/>
      <c r="M67" s="165"/>
      <c r="N67" s="165"/>
      <c r="O67" s="165"/>
      <c r="P67" s="165"/>
      <c r="Q67" s="166"/>
      <c r="R67" s="152"/>
      <c r="S67" s="152"/>
    </row>
    <row r="68" spans="1:23" ht="15" customHeight="1">
      <c r="A68" s="409">
        <f>A14</f>
        <v>0</v>
      </c>
      <c r="B68" s="410">
        <f>B14</f>
        <v>0</v>
      </c>
      <c r="C68" s="410">
        <f>C14</f>
        <v>0</v>
      </c>
      <c r="D68" s="410">
        <f>D14</f>
        <v>0</v>
      </c>
      <c r="E68" s="411">
        <f>E14</f>
        <v>0</v>
      </c>
      <c r="F68" s="152"/>
      <c r="G68" s="158" t="s">
        <v>54</v>
      </c>
      <c r="H68" s="160"/>
      <c r="I68" s="161"/>
      <c r="J68" s="408">
        <f>J14</f>
        <v>0</v>
      </c>
      <c r="K68" s="408"/>
      <c r="L68" s="408"/>
      <c r="M68" s="408"/>
      <c r="N68" s="408"/>
      <c r="O68" s="408"/>
      <c r="P68" s="408"/>
      <c r="Q68" s="408"/>
      <c r="R68" s="152"/>
      <c r="S68" s="152"/>
      <c r="T68" s="6"/>
      <c r="U68" s="3"/>
    </row>
    <row r="69" spans="1:23" s="7" customFormat="1" ht="15" customHeight="1">
      <c r="A69" s="409"/>
      <c r="B69" s="410"/>
      <c r="C69" s="410"/>
      <c r="D69" s="410"/>
      <c r="E69" s="411"/>
      <c r="F69" s="152"/>
      <c r="G69" s="131" t="s">
        <v>55</v>
      </c>
      <c r="H69" s="160"/>
      <c r="I69" s="161"/>
      <c r="J69" s="408">
        <f>J15</f>
        <v>0</v>
      </c>
      <c r="K69" s="408"/>
      <c r="L69" s="408"/>
      <c r="M69" s="408"/>
      <c r="N69" s="408"/>
      <c r="O69" s="408"/>
      <c r="P69" s="408"/>
      <c r="Q69" s="408"/>
      <c r="R69" s="167"/>
      <c r="S69" s="152"/>
      <c r="T69" s="8"/>
      <c r="U69" s="3"/>
    </row>
    <row r="70" spans="1:23" s="7" customFormat="1" ht="15" customHeight="1">
      <c r="A70" s="152"/>
      <c r="B70" s="152"/>
      <c r="C70" s="152"/>
      <c r="D70" s="152"/>
      <c r="E70" s="152"/>
      <c r="F70" s="152"/>
      <c r="G70" s="162" t="s">
        <v>56</v>
      </c>
      <c r="H70" s="158"/>
      <c r="I70" s="133"/>
      <c r="J70" s="408">
        <f>J16</f>
        <v>0</v>
      </c>
      <c r="K70" s="408"/>
      <c r="L70" s="408"/>
      <c r="M70" s="408"/>
      <c r="N70" s="408"/>
      <c r="O70" s="408"/>
      <c r="P70" s="408"/>
      <c r="Q70" s="408"/>
      <c r="R70" s="163"/>
      <c r="S70" s="152"/>
      <c r="U70" s="1"/>
      <c r="V70" s="6"/>
      <c r="W70" s="3"/>
    </row>
    <row r="71" spans="1:23" s="7" customFormat="1" ht="20.25" customHeight="1">
      <c r="A71" s="168" t="s">
        <v>27</v>
      </c>
      <c r="B71" s="169"/>
      <c r="C71" s="164"/>
      <c r="D71" s="164"/>
      <c r="E71" s="169"/>
      <c r="F71" s="167"/>
      <c r="G71" s="167"/>
      <c r="H71" s="167"/>
      <c r="I71" s="167"/>
      <c r="J71" s="170"/>
      <c r="K71" s="170"/>
      <c r="L71" s="170"/>
      <c r="M71" s="167"/>
      <c r="N71" s="167"/>
      <c r="O71" s="167"/>
      <c r="P71" s="167"/>
      <c r="Q71" s="167"/>
      <c r="R71" s="167"/>
      <c r="S71" s="152"/>
      <c r="U71" s="1"/>
      <c r="V71" s="6"/>
      <c r="W71" s="3"/>
    </row>
    <row r="72" spans="1:23" ht="23.25" customHeight="1">
      <c r="A72" s="412" t="s">
        <v>0</v>
      </c>
      <c r="B72" s="413"/>
      <c r="C72" s="413"/>
      <c r="D72" s="416">
        <f>D18</f>
        <v>0</v>
      </c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8"/>
      <c r="S72" s="152"/>
    </row>
    <row r="73" spans="1:23" ht="23.25" customHeight="1">
      <c r="A73" s="414"/>
      <c r="B73" s="415"/>
      <c r="C73" s="415"/>
      <c r="D73" s="397">
        <f>D19</f>
        <v>0</v>
      </c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9"/>
      <c r="S73" s="152"/>
    </row>
    <row r="74" spans="1:23" ht="23.25" customHeight="1">
      <c r="A74" s="400" t="s">
        <v>1</v>
      </c>
      <c r="B74" s="401"/>
      <c r="C74" s="401"/>
      <c r="D74" s="402">
        <f>D20</f>
        <v>0</v>
      </c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4"/>
      <c r="S74" s="152"/>
    </row>
    <row r="75" spans="1:23" ht="3" customHeight="1">
      <c r="A75" s="171"/>
      <c r="B75" s="172"/>
      <c r="C75" s="172"/>
      <c r="D75" s="173"/>
      <c r="E75" s="152"/>
      <c r="F75" s="152"/>
      <c r="G75" s="152"/>
      <c r="H75" s="152"/>
      <c r="I75" s="152"/>
      <c r="J75" s="152"/>
      <c r="K75" s="152"/>
      <c r="L75" s="152"/>
      <c r="M75" s="174"/>
      <c r="N75" s="152"/>
      <c r="O75" s="152"/>
      <c r="P75" s="152"/>
      <c r="Q75" s="152"/>
      <c r="R75" s="175"/>
      <c r="S75" s="152"/>
    </row>
    <row r="76" spans="1:23" ht="20.25" customHeight="1">
      <c r="A76" s="478" t="s">
        <v>2</v>
      </c>
      <c r="B76" s="473"/>
      <c r="C76" s="473"/>
      <c r="D76" s="176"/>
      <c r="E76" s="158"/>
      <c r="F76" s="177">
        <f>F22</f>
        <v>0</v>
      </c>
      <c r="G76" s="178">
        <f>G22</f>
        <v>0</v>
      </c>
      <c r="H76" s="179">
        <f>H22</f>
        <v>0</v>
      </c>
      <c r="I76" s="479">
        <f>I22</f>
        <v>0</v>
      </c>
      <c r="J76" s="480"/>
      <c r="K76" s="480"/>
      <c r="L76" s="480"/>
      <c r="M76" s="480"/>
      <c r="N76" s="480"/>
      <c r="O76" s="480"/>
      <c r="P76" s="180"/>
      <c r="Q76" s="152"/>
      <c r="R76" s="175"/>
      <c r="S76" s="152"/>
    </row>
    <row r="77" spans="1:23" ht="3" customHeight="1">
      <c r="A77" s="181"/>
      <c r="B77" s="182"/>
      <c r="C77" s="182"/>
      <c r="D77" s="183"/>
      <c r="E77" s="184"/>
      <c r="F77" s="185"/>
      <c r="G77" s="185"/>
      <c r="H77" s="185"/>
      <c r="I77" s="186"/>
      <c r="J77" s="187"/>
      <c r="K77" s="187"/>
      <c r="L77" s="187"/>
      <c r="M77" s="185"/>
      <c r="N77" s="185"/>
      <c r="O77" s="188"/>
      <c r="P77" s="185"/>
      <c r="Q77" s="185"/>
      <c r="R77" s="189"/>
      <c r="S77" s="152"/>
    </row>
    <row r="78" spans="1:23" ht="17.25" customHeight="1">
      <c r="A78" s="190" t="s">
        <v>3</v>
      </c>
      <c r="B78" s="191"/>
      <c r="C78" s="160"/>
      <c r="D78" s="160"/>
      <c r="E78" s="152"/>
      <c r="F78" s="152"/>
      <c r="G78" s="152"/>
      <c r="H78" s="152"/>
      <c r="I78" s="152"/>
      <c r="J78" s="152"/>
      <c r="K78" s="152"/>
      <c r="L78" s="152"/>
      <c r="M78" s="192"/>
      <c r="N78" s="192"/>
      <c r="O78" s="152"/>
      <c r="P78" s="152"/>
      <c r="Q78" s="152"/>
      <c r="R78" s="152"/>
      <c r="S78" s="152"/>
    </row>
    <row r="79" spans="1:23" ht="21.75" customHeight="1">
      <c r="A79" s="481" t="s">
        <v>4</v>
      </c>
      <c r="B79" s="482"/>
      <c r="C79" s="483"/>
      <c r="D79" s="193"/>
      <c r="E79" s="194"/>
      <c r="F79" s="195"/>
      <c r="G79" s="195"/>
      <c r="H79" s="195"/>
      <c r="I79" s="196"/>
      <c r="J79" s="197"/>
      <c r="K79" s="198"/>
      <c r="L79" s="196"/>
      <c r="M79" s="195"/>
      <c r="N79" s="195"/>
      <c r="O79" s="195"/>
      <c r="P79" s="195"/>
      <c r="Q79" s="195"/>
      <c r="R79" s="199"/>
      <c r="S79" s="152"/>
      <c r="W79" s="3"/>
    </row>
    <row r="80" spans="1:23" ht="21.75" customHeight="1">
      <c r="A80" s="472"/>
      <c r="B80" s="484"/>
      <c r="C80" s="485"/>
      <c r="D80" s="200"/>
      <c r="E80" s="489"/>
      <c r="F80" s="489"/>
      <c r="G80" s="489"/>
      <c r="H80" s="202"/>
      <c r="I80" s="203"/>
      <c r="J80" s="204"/>
      <c r="K80" s="205"/>
      <c r="L80" s="203"/>
      <c r="M80" s="203"/>
      <c r="N80" s="203"/>
      <c r="O80" s="206" t="s">
        <v>57</v>
      </c>
      <c r="P80" s="490">
        <f>P26</f>
        <v>0</v>
      </c>
      <c r="Q80" s="490"/>
      <c r="R80" s="207" t="s">
        <v>58</v>
      </c>
      <c r="S80" s="152"/>
    </row>
    <row r="81" spans="1:20" ht="23.25" customHeight="1">
      <c r="A81" s="486"/>
      <c r="B81" s="487"/>
      <c r="C81" s="488"/>
      <c r="D81" s="200"/>
      <c r="E81" s="201"/>
      <c r="F81" s="201"/>
      <c r="G81" s="201"/>
      <c r="H81" s="202"/>
      <c r="I81" s="203"/>
      <c r="J81" s="203"/>
      <c r="K81" s="208"/>
      <c r="L81" s="203"/>
      <c r="M81" s="203"/>
      <c r="N81" s="203"/>
      <c r="O81" s="203"/>
      <c r="P81" s="203"/>
      <c r="Q81" s="203"/>
      <c r="R81" s="207"/>
      <c r="S81" s="152"/>
    </row>
    <row r="82" spans="1:20" ht="23.25" customHeight="1">
      <c r="A82" s="400" t="s">
        <v>5</v>
      </c>
      <c r="B82" s="401"/>
      <c r="C82" s="422"/>
      <c r="D82" s="209"/>
      <c r="E82" s="491">
        <f>E28</f>
        <v>0</v>
      </c>
      <c r="F82" s="470"/>
      <c r="G82" s="470"/>
      <c r="H82" s="470"/>
      <c r="I82" s="470"/>
      <c r="J82" s="210"/>
      <c r="K82" s="210"/>
      <c r="L82" s="210"/>
      <c r="M82" s="210"/>
      <c r="N82" s="210"/>
      <c r="O82" s="210"/>
      <c r="P82" s="210"/>
      <c r="Q82" s="210"/>
      <c r="R82" s="211"/>
      <c r="S82" s="152"/>
    </row>
    <row r="83" spans="1:20" ht="23.25" customHeight="1">
      <c r="A83" s="466" t="s">
        <v>6</v>
      </c>
      <c r="B83" s="467"/>
      <c r="C83" s="468"/>
      <c r="D83" s="469">
        <f>D29</f>
        <v>0</v>
      </c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1"/>
      <c r="S83" s="152"/>
    </row>
    <row r="84" spans="1:20" ht="23.25" customHeight="1">
      <c r="A84" s="472" t="s">
        <v>7</v>
      </c>
      <c r="B84" s="473"/>
      <c r="C84" s="474"/>
      <c r="D84" s="475">
        <f>D30</f>
        <v>0</v>
      </c>
      <c r="E84" s="476"/>
      <c r="F84" s="476"/>
      <c r="G84" s="476"/>
      <c r="H84" s="476"/>
      <c r="I84" s="476"/>
      <c r="J84" s="476"/>
      <c r="K84" s="476"/>
      <c r="L84" s="476"/>
      <c r="M84" s="476"/>
      <c r="N84" s="476"/>
      <c r="O84" s="476"/>
      <c r="P84" s="476"/>
      <c r="Q84" s="476"/>
      <c r="R84" s="477"/>
      <c r="S84" s="152"/>
    </row>
    <row r="85" spans="1:20" ht="32.25" customHeight="1">
      <c r="A85" s="419" t="s">
        <v>59</v>
      </c>
      <c r="B85" s="420"/>
      <c r="C85" s="421"/>
      <c r="D85" s="405">
        <f>D31</f>
        <v>0</v>
      </c>
      <c r="E85" s="406"/>
      <c r="F85" s="406"/>
      <c r="G85" s="406"/>
      <c r="H85" s="406"/>
      <c r="I85" s="406"/>
      <c r="J85" s="406"/>
      <c r="K85" s="406"/>
      <c r="L85" s="406"/>
      <c r="M85" s="406"/>
      <c r="N85" s="406"/>
      <c r="O85" s="406"/>
      <c r="P85" s="406"/>
      <c r="Q85" s="406"/>
      <c r="R85" s="407"/>
      <c r="S85" s="152"/>
    </row>
    <row r="86" spans="1:20" ht="3.75" customHeight="1">
      <c r="A86" s="172"/>
      <c r="B86" s="172"/>
      <c r="C86" s="212"/>
      <c r="D86" s="212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52"/>
    </row>
    <row r="87" spans="1:20" ht="17.25" customHeight="1">
      <c r="A87" s="190" t="s">
        <v>87</v>
      </c>
      <c r="B87" s="213"/>
      <c r="C87" s="214"/>
      <c r="D87" s="214"/>
      <c r="E87" s="133"/>
      <c r="F87" s="133"/>
      <c r="G87" s="134"/>
      <c r="H87" s="134"/>
      <c r="I87" s="135"/>
      <c r="J87" s="136"/>
      <c r="K87" s="136"/>
      <c r="L87" s="136"/>
      <c r="M87" s="136"/>
      <c r="N87" s="136"/>
      <c r="O87" s="137"/>
      <c r="P87" s="215"/>
      <c r="Q87" s="136"/>
      <c r="R87" s="216" t="str">
        <f>R33</f>
        <v>令和6年7月1日改定</v>
      </c>
      <c r="S87" s="152"/>
    </row>
    <row r="88" spans="1:20" ht="10.5" customHeight="1">
      <c r="A88" s="442" t="s">
        <v>8</v>
      </c>
      <c r="B88" s="443" t="s">
        <v>9</v>
      </c>
      <c r="C88" s="444"/>
      <c r="D88" s="444"/>
      <c r="E88" s="444"/>
      <c r="F88" s="444"/>
      <c r="G88" s="444"/>
      <c r="H88" s="444"/>
      <c r="I88" s="445"/>
      <c r="J88" s="449" t="s">
        <v>10</v>
      </c>
      <c r="K88" s="450"/>
      <c r="L88" s="453" t="s">
        <v>11</v>
      </c>
      <c r="M88" s="453"/>
      <c r="N88" s="342" t="s">
        <v>90</v>
      </c>
      <c r="O88" s="342"/>
      <c r="P88" s="460" t="s">
        <v>12</v>
      </c>
      <c r="Q88" s="462" t="s">
        <v>13</v>
      </c>
      <c r="R88" s="463"/>
      <c r="S88" s="152"/>
      <c r="T88" s="10"/>
    </row>
    <row r="89" spans="1:20" ht="10.5" customHeight="1">
      <c r="A89" s="428"/>
      <c r="B89" s="446"/>
      <c r="C89" s="447"/>
      <c r="D89" s="447"/>
      <c r="E89" s="447"/>
      <c r="F89" s="447"/>
      <c r="G89" s="447"/>
      <c r="H89" s="447"/>
      <c r="I89" s="448"/>
      <c r="J89" s="451"/>
      <c r="K89" s="452"/>
      <c r="L89" s="454"/>
      <c r="M89" s="454"/>
      <c r="N89" s="343"/>
      <c r="O89" s="343"/>
      <c r="P89" s="461"/>
      <c r="Q89" s="464"/>
      <c r="R89" s="465"/>
      <c r="S89" s="152"/>
    </row>
    <row r="90" spans="1:20" ht="19.5" customHeight="1">
      <c r="A90" s="259"/>
      <c r="B90" s="439" t="s">
        <v>14</v>
      </c>
      <c r="C90" s="440"/>
      <c r="D90" s="440"/>
      <c r="E90" s="440"/>
      <c r="F90" s="440"/>
      <c r="G90" s="440"/>
      <c r="H90" s="440"/>
      <c r="I90" s="441"/>
      <c r="J90" s="455" t="s">
        <v>15</v>
      </c>
      <c r="K90" s="456"/>
      <c r="L90" s="457" t="s">
        <v>61</v>
      </c>
      <c r="M90" s="457"/>
      <c r="N90" s="423">
        <f>N36</f>
        <v>4600</v>
      </c>
      <c r="O90" s="423"/>
      <c r="P90" s="150">
        <f t="shared" ref="P90:Q94" si="1">P36</f>
        <v>0</v>
      </c>
      <c r="Q90" s="458">
        <f t="shared" si="1"/>
        <v>0</v>
      </c>
      <c r="R90" s="459"/>
      <c r="S90" s="152"/>
    </row>
    <row r="91" spans="1:20" ht="19.5" customHeight="1">
      <c r="A91" s="217"/>
      <c r="B91" s="310" t="s">
        <v>16</v>
      </c>
      <c r="C91" s="311"/>
      <c r="D91" s="311"/>
      <c r="E91" s="311"/>
      <c r="F91" s="311"/>
      <c r="G91" s="311"/>
      <c r="H91" s="311"/>
      <c r="I91" s="312"/>
      <c r="J91" s="281" t="s">
        <v>15</v>
      </c>
      <c r="K91" s="282"/>
      <c r="L91" s="276" t="s">
        <v>62</v>
      </c>
      <c r="M91" s="276"/>
      <c r="N91" s="277">
        <f>N37</f>
        <v>5100</v>
      </c>
      <c r="O91" s="277"/>
      <c r="P91" s="219">
        <f t="shared" si="1"/>
        <v>0</v>
      </c>
      <c r="Q91" s="362">
        <f t="shared" si="1"/>
        <v>0</v>
      </c>
      <c r="R91" s="363"/>
      <c r="S91" s="152"/>
    </row>
    <row r="92" spans="1:20" ht="19.5" customHeight="1">
      <c r="A92" s="217"/>
      <c r="B92" s="357" t="s">
        <v>17</v>
      </c>
      <c r="C92" s="358"/>
      <c r="D92" s="358"/>
      <c r="E92" s="358"/>
      <c r="F92" s="358"/>
      <c r="G92" s="358"/>
      <c r="H92" s="358"/>
      <c r="I92" s="359"/>
      <c r="J92" s="281" t="s">
        <v>15</v>
      </c>
      <c r="K92" s="282"/>
      <c r="L92" s="283" t="s">
        <v>63</v>
      </c>
      <c r="M92" s="283"/>
      <c r="N92" s="280">
        <f>N38</f>
        <v>6100</v>
      </c>
      <c r="O92" s="280"/>
      <c r="P92" s="220">
        <f t="shared" si="1"/>
        <v>0</v>
      </c>
      <c r="Q92" s="278">
        <f t="shared" si="1"/>
        <v>0</v>
      </c>
      <c r="R92" s="279"/>
      <c r="S92" s="152"/>
    </row>
    <row r="93" spans="1:20" ht="19.5" customHeight="1">
      <c r="A93" s="217"/>
      <c r="B93" s="310" t="s">
        <v>18</v>
      </c>
      <c r="C93" s="311"/>
      <c r="D93" s="311"/>
      <c r="E93" s="311"/>
      <c r="F93" s="311"/>
      <c r="G93" s="311"/>
      <c r="H93" s="311"/>
      <c r="I93" s="312"/>
      <c r="J93" s="281" t="s">
        <v>15</v>
      </c>
      <c r="K93" s="282"/>
      <c r="L93" s="276" t="s">
        <v>64</v>
      </c>
      <c r="M93" s="276"/>
      <c r="N93" s="277">
        <f>N39</f>
        <v>16500</v>
      </c>
      <c r="O93" s="277"/>
      <c r="P93" s="219">
        <f t="shared" si="1"/>
        <v>0</v>
      </c>
      <c r="Q93" s="362">
        <f t="shared" si="1"/>
        <v>0</v>
      </c>
      <c r="R93" s="363"/>
      <c r="S93" s="152"/>
    </row>
    <row r="94" spans="1:20" ht="19.5" customHeight="1">
      <c r="A94" s="217"/>
      <c r="B94" s="389" t="s">
        <v>19</v>
      </c>
      <c r="C94" s="390"/>
      <c r="D94" s="390"/>
      <c r="E94" s="390"/>
      <c r="F94" s="358"/>
      <c r="G94" s="390"/>
      <c r="H94" s="390"/>
      <c r="I94" s="391"/>
      <c r="J94" s="281" t="s">
        <v>15</v>
      </c>
      <c r="K94" s="282"/>
      <c r="L94" s="283" t="s">
        <v>65</v>
      </c>
      <c r="M94" s="283"/>
      <c r="N94" s="280">
        <f>N40</f>
        <v>21500</v>
      </c>
      <c r="O94" s="280"/>
      <c r="P94" s="220">
        <f t="shared" si="1"/>
        <v>0</v>
      </c>
      <c r="Q94" s="278">
        <f t="shared" si="1"/>
        <v>0</v>
      </c>
      <c r="R94" s="279"/>
      <c r="S94" s="152"/>
    </row>
    <row r="95" spans="1:20" ht="19.5" customHeight="1">
      <c r="A95" s="217"/>
      <c r="B95" s="310" t="s">
        <v>83</v>
      </c>
      <c r="C95" s="311"/>
      <c r="D95" s="311"/>
      <c r="E95" s="311"/>
      <c r="F95" s="221">
        <f>F41</f>
        <v>0</v>
      </c>
      <c r="G95" s="222" t="s">
        <v>85</v>
      </c>
      <c r="H95" s="425" t="s">
        <v>88</v>
      </c>
      <c r="I95" s="425"/>
      <c r="J95" s="425"/>
      <c r="K95" s="425"/>
      <c r="L95" s="425"/>
      <c r="M95" s="425"/>
      <c r="N95" s="425"/>
      <c r="O95" s="425"/>
      <c r="P95" s="264"/>
      <c r="Q95" s="147"/>
      <c r="R95" s="148" t="s">
        <v>82</v>
      </c>
      <c r="S95" s="152"/>
    </row>
    <row r="96" spans="1:20" ht="19.5" customHeight="1">
      <c r="A96" s="217"/>
      <c r="B96" s="223" t="s">
        <v>84</v>
      </c>
      <c r="C96" s="218"/>
      <c r="D96" s="218"/>
      <c r="E96" s="224"/>
      <c r="F96" s="201"/>
      <c r="G96" s="225"/>
      <c r="H96" s="226"/>
      <c r="I96" s="227"/>
      <c r="J96" s="227"/>
      <c r="K96" s="436" t="s">
        <v>81</v>
      </c>
      <c r="L96" s="437"/>
      <c r="M96" s="438"/>
      <c r="N96" s="423">
        <v>500</v>
      </c>
      <c r="O96" s="423"/>
      <c r="P96" s="150" t="str">
        <f>P42</f>
        <v/>
      </c>
      <c r="Q96" s="424" t="str">
        <f>Q42</f>
        <v/>
      </c>
      <c r="R96" s="363"/>
      <c r="S96" s="152"/>
    </row>
    <row r="97" spans="1:30" ht="26.1" customHeight="1">
      <c r="A97" s="228" t="s">
        <v>28</v>
      </c>
      <c r="B97" s="229"/>
      <c r="C97" s="229"/>
      <c r="D97" s="229"/>
      <c r="E97" s="229"/>
      <c r="F97" s="229"/>
      <c r="G97" s="229"/>
      <c r="H97" s="229"/>
      <c r="I97" s="229"/>
      <c r="J97" s="197"/>
      <c r="K97" s="230" t="s">
        <v>29</v>
      </c>
      <c r="L97" s="230"/>
      <c r="M97" s="230"/>
      <c r="N97" s="376" t="s">
        <v>91</v>
      </c>
      <c r="O97" s="377"/>
      <c r="P97" s="378"/>
      <c r="Q97" s="432">
        <f>Q43</f>
        <v>0</v>
      </c>
      <c r="R97" s="433"/>
      <c r="S97" s="152"/>
    </row>
    <row r="98" spans="1:30" ht="26.1" customHeight="1">
      <c r="A98" s="231"/>
      <c r="B98" s="131"/>
      <c r="C98" s="131"/>
      <c r="D98" s="131"/>
      <c r="E98" s="131"/>
      <c r="F98" s="131"/>
      <c r="G98" s="131"/>
      <c r="H98" s="131"/>
      <c r="I98" s="131"/>
      <c r="J98" s="134"/>
      <c r="K98" s="134"/>
      <c r="L98" s="133"/>
      <c r="M98" s="133"/>
      <c r="N98" s="384" t="s">
        <v>79</v>
      </c>
      <c r="O98" s="385"/>
      <c r="P98" s="386"/>
      <c r="Q98" s="432">
        <f t="shared" ref="Q98:Q99" si="2">Q44</f>
        <v>0</v>
      </c>
      <c r="R98" s="433"/>
      <c r="S98" s="152"/>
    </row>
    <row r="99" spans="1:30" ht="26.1" customHeight="1">
      <c r="A99" s="232"/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70"/>
      <c r="M99" s="370"/>
      <c r="N99" s="379" t="s">
        <v>80</v>
      </c>
      <c r="O99" s="380"/>
      <c r="P99" s="381"/>
      <c r="Q99" s="371">
        <f t="shared" si="2"/>
        <v>0</v>
      </c>
      <c r="R99" s="372"/>
      <c r="S99" s="152"/>
    </row>
    <row r="100" spans="1:30" ht="26.1" customHeight="1">
      <c r="A100" s="233"/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4"/>
      <c r="M100" s="234"/>
      <c r="N100" s="234"/>
      <c r="O100" s="234"/>
      <c r="P100" s="152"/>
      <c r="Q100" s="235"/>
      <c r="R100" s="235"/>
      <c r="S100" s="152"/>
    </row>
    <row r="101" spans="1:30" ht="26.1" customHeight="1">
      <c r="A101" s="233"/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4"/>
      <c r="M101" s="234"/>
      <c r="N101" s="234"/>
      <c r="O101" s="234"/>
      <c r="P101" s="152"/>
      <c r="Q101" s="235"/>
      <c r="R101" s="235"/>
      <c r="S101" s="152"/>
    </row>
    <row r="102" spans="1:30" ht="26.1" customHeight="1">
      <c r="A102" s="233"/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4"/>
      <c r="M102" s="234"/>
      <c r="N102" s="234"/>
      <c r="O102" s="234"/>
      <c r="P102" s="152"/>
      <c r="Q102" s="235"/>
      <c r="R102" s="235"/>
      <c r="S102" s="152"/>
    </row>
    <row r="103" spans="1:30" ht="21.75" customHeight="1">
      <c r="A103" s="236"/>
      <c r="B103" s="236"/>
      <c r="C103" s="237"/>
      <c r="D103" s="237"/>
      <c r="E103" s="237"/>
      <c r="F103" s="234"/>
      <c r="G103" s="234"/>
      <c r="H103" s="234"/>
      <c r="I103" s="234"/>
      <c r="J103" s="234"/>
      <c r="K103" s="234"/>
      <c r="L103" s="234"/>
      <c r="M103" s="152"/>
      <c r="N103" s="152"/>
      <c r="O103" s="234"/>
      <c r="P103" s="427"/>
      <c r="Q103" s="427"/>
      <c r="R103" s="427"/>
      <c r="S103" s="152"/>
    </row>
    <row r="104" spans="1:30" ht="12" customHeight="1">
      <c r="A104" s="236"/>
      <c r="B104" s="236"/>
      <c r="C104" s="237"/>
      <c r="D104" s="237"/>
      <c r="E104" s="237"/>
      <c r="F104" s="234"/>
      <c r="G104" s="234"/>
      <c r="H104" s="234"/>
      <c r="I104" s="234"/>
      <c r="J104" s="234"/>
      <c r="K104" s="234"/>
      <c r="L104" s="234"/>
      <c r="M104" s="152"/>
      <c r="N104" s="152"/>
      <c r="O104" s="234"/>
      <c r="P104" s="238"/>
      <c r="Q104" s="239"/>
      <c r="R104" s="240" t="s">
        <v>20</v>
      </c>
      <c r="S104" s="152"/>
    </row>
    <row r="105" spans="1:30" ht="18" customHeight="1">
      <c r="A105" s="270"/>
      <c r="B105" s="434" t="s">
        <v>93</v>
      </c>
      <c r="C105" s="434"/>
      <c r="D105" s="434"/>
      <c r="E105" s="271"/>
      <c r="F105" s="271"/>
      <c r="G105" s="271"/>
      <c r="H105" s="241"/>
      <c r="I105" s="242"/>
      <c r="J105" s="243"/>
      <c r="K105" s="243"/>
      <c r="L105" s="244"/>
      <c r="M105" s="245"/>
      <c r="N105" s="245"/>
      <c r="O105" s="246" t="s">
        <v>31</v>
      </c>
      <c r="P105" s="247"/>
      <c r="Q105" s="428" t="s">
        <v>21</v>
      </c>
      <c r="R105" s="429"/>
      <c r="S105" s="152"/>
    </row>
    <row r="106" spans="1:30" ht="23.25" customHeight="1">
      <c r="A106" s="272"/>
      <c r="B106" s="435"/>
      <c r="C106" s="435"/>
      <c r="D106" s="435"/>
      <c r="E106" s="273"/>
      <c r="F106" s="273"/>
      <c r="G106" s="273"/>
      <c r="H106" s="273"/>
      <c r="I106" s="248"/>
      <c r="J106" s="249"/>
      <c r="K106" s="249"/>
      <c r="L106" s="249"/>
      <c r="M106" s="249"/>
      <c r="N106" s="249"/>
      <c r="O106" s="250"/>
      <c r="P106" s="251"/>
      <c r="Q106" s="430" t="s">
        <v>22</v>
      </c>
      <c r="R106" s="431"/>
      <c r="S106" s="152"/>
    </row>
    <row r="107" spans="1:30" ht="13.5" customHeight="1">
      <c r="A107" s="426"/>
      <c r="B107" s="426"/>
      <c r="C107" s="426"/>
      <c r="D107" s="426"/>
      <c r="E107" s="426"/>
      <c r="F107" s="426"/>
      <c r="G107" s="426"/>
      <c r="H107" s="426"/>
      <c r="I107" s="426"/>
      <c r="J107" s="426"/>
      <c r="K107" s="426"/>
      <c r="L107" s="426"/>
      <c r="M107" s="426"/>
      <c r="N107" s="426"/>
      <c r="O107" s="426"/>
      <c r="P107" s="426"/>
      <c r="Q107" s="152"/>
      <c r="R107" s="239"/>
      <c r="S107" s="152"/>
    </row>
    <row r="108" spans="1:30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</row>
    <row r="109" spans="1:30" ht="9" customHeight="1">
      <c r="A109" s="131"/>
      <c r="B109" s="131"/>
      <c r="C109" s="132"/>
      <c r="D109" s="132"/>
      <c r="E109" s="133"/>
      <c r="F109" s="133"/>
      <c r="G109" s="134"/>
      <c r="H109" s="134"/>
      <c r="I109" s="135"/>
      <c r="J109" s="136"/>
      <c r="K109" s="136"/>
      <c r="L109" s="136"/>
      <c r="M109" s="136"/>
      <c r="N109" s="136"/>
      <c r="O109" s="137"/>
      <c r="P109" s="136"/>
      <c r="Q109" s="136"/>
      <c r="R109" s="136"/>
      <c r="S109" s="152"/>
    </row>
    <row r="110" spans="1:30" ht="17.25" customHeight="1"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>
      <c r="V112" s="4"/>
      <c r="W112" s="5"/>
      <c r="X112" s="21"/>
      <c r="Y112" s="4"/>
      <c r="Z112" s="4"/>
      <c r="AA112" s="5"/>
      <c r="AB112" s="5"/>
      <c r="AC112" s="5"/>
      <c r="AD112" s="5"/>
    </row>
    <row r="113" spans="22:30">
      <c r="V113" s="4"/>
      <c r="AC113" s="5"/>
      <c r="AD113" s="5"/>
    </row>
    <row r="114" spans="22:30">
      <c r="V114" s="4"/>
      <c r="AC114" s="5"/>
      <c r="AD114" s="5"/>
    </row>
    <row r="115" spans="22:30">
      <c r="V115" s="4"/>
      <c r="AC115" s="5"/>
      <c r="AD115" s="5"/>
    </row>
    <row r="116" spans="22:30" ht="12" customHeight="1">
      <c r="V116" s="4"/>
      <c r="AC116" s="5"/>
      <c r="AD116" s="5"/>
    </row>
    <row r="117" spans="22:30">
      <c r="V117" s="4"/>
      <c r="AC117" s="5"/>
      <c r="AD117" s="5"/>
    </row>
    <row r="118" spans="22:30">
      <c r="V118" s="4"/>
      <c r="AC118" s="5"/>
      <c r="AD118" s="5"/>
    </row>
    <row r="119" spans="22:30">
      <c r="V119" s="4"/>
      <c r="AC119" s="5"/>
      <c r="AD119" s="5"/>
    </row>
    <row r="120" spans="22:30">
      <c r="V120" s="4"/>
      <c r="W120" s="5"/>
      <c r="X120" s="5"/>
      <c r="Y120" s="5"/>
      <c r="Z120" s="5"/>
      <c r="AA120" s="5"/>
      <c r="AB120" s="5"/>
      <c r="AC120" s="5"/>
      <c r="AD120" s="5"/>
    </row>
    <row r="125" spans="22:30">
      <c r="AA125" s="13"/>
    </row>
  </sheetData>
  <sheetProtection algorithmName="SHA-512" hashValue="zcIKuHeXkBRVzqnZG+LyzVFli/dKLPe28qAweZzUHMSxEkrUO/KaVb1d/OFnOYqXGg/wegDo+SduEMexAFENTg==" saltValue="ctpWPye4r0vIZkoNasR2lA==" spinCount="100000" sheet="1" objects="1" scenarios="1"/>
  <mergeCells count="170">
    <mergeCell ref="B94:I94"/>
    <mergeCell ref="J94:K94"/>
    <mergeCell ref="L94:M94"/>
    <mergeCell ref="N94:O94"/>
    <mergeCell ref="Q94:R94"/>
    <mergeCell ref="B93:I93"/>
    <mergeCell ref="J93:K93"/>
    <mergeCell ref="L93:M93"/>
    <mergeCell ref="N93:O93"/>
    <mergeCell ref="Q93:R93"/>
    <mergeCell ref="A83:C83"/>
    <mergeCell ref="D83:R83"/>
    <mergeCell ref="A84:C84"/>
    <mergeCell ref="D84:R84"/>
    <mergeCell ref="A76:C76"/>
    <mergeCell ref="I76:O76"/>
    <mergeCell ref="A79:C81"/>
    <mergeCell ref="E80:G80"/>
    <mergeCell ref="P80:Q80"/>
    <mergeCell ref="E82:I82"/>
    <mergeCell ref="B90:I90"/>
    <mergeCell ref="Q91:R91"/>
    <mergeCell ref="A88:A89"/>
    <mergeCell ref="B88:I89"/>
    <mergeCell ref="J88:K89"/>
    <mergeCell ref="L88:M89"/>
    <mergeCell ref="N88:O89"/>
    <mergeCell ref="J90:K90"/>
    <mergeCell ref="L90:M90"/>
    <mergeCell ref="N90:O90"/>
    <mergeCell ref="Q90:R90"/>
    <mergeCell ref="P88:P89"/>
    <mergeCell ref="Q88:R89"/>
    <mergeCell ref="B91:I91"/>
    <mergeCell ref="J91:K91"/>
    <mergeCell ref="L91:M91"/>
    <mergeCell ref="N91:O91"/>
    <mergeCell ref="N96:O96"/>
    <mergeCell ref="Q96:R96"/>
    <mergeCell ref="B92:I92"/>
    <mergeCell ref="J92:K92"/>
    <mergeCell ref="L92:M92"/>
    <mergeCell ref="H95:O95"/>
    <mergeCell ref="A107:P107"/>
    <mergeCell ref="P103:R103"/>
    <mergeCell ref="Q105:R105"/>
    <mergeCell ref="Q106:R106"/>
    <mergeCell ref="N97:P97"/>
    <mergeCell ref="Q97:R97"/>
    <mergeCell ref="B99:I99"/>
    <mergeCell ref="J99:K99"/>
    <mergeCell ref="L99:M99"/>
    <mergeCell ref="N99:P99"/>
    <mergeCell ref="Q99:R99"/>
    <mergeCell ref="N98:P98"/>
    <mergeCell ref="Q98:R98"/>
    <mergeCell ref="B105:D106"/>
    <mergeCell ref="N92:O92"/>
    <mergeCell ref="Q92:R92"/>
    <mergeCell ref="K96:M96"/>
    <mergeCell ref="B95:E95"/>
    <mergeCell ref="D73:R73"/>
    <mergeCell ref="A74:C74"/>
    <mergeCell ref="D74:R74"/>
    <mergeCell ref="D85:R85"/>
    <mergeCell ref="J63:Q63"/>
    <mergeCell ref="J64:Q64"/>
    <mergeCell ref="J65:Q65"/>
    <mergeCell ref="A68:A69"/>
    <mergeCell ref="B68:B69"/>
    <mergeCell ref="C68:C69"/>
    <mergeCell ref="D68:D69"/>
    <mergeCell ref="E68:E69"/>
    <mergeCell ref="J68:Q68"/>
    <mergeCell ref="J69:Q69"/>
    <mergeCell ref="A63:A64"/>
    <mergeCell ref="B63:B64"/>
    <mergeCell ref="C63:C64"/>
    <mergeCell ref="D63:D64"/>
    <mergeCell ref="E63:E64"/>
    <mergeCell ref="A72:C73"/>
    <mergeCell ref="D72:R72"/>
    <mergeCell ref="J70:Q70"/>
    <mergeCell ref="A85:C85"/>
    <mergeCell ref="A82:C82"/>
    <mergeCell ref="N43:P43"/>
    <mergeCell ref="N45:P45"/>
    <mergeCell ref="B41:E41"/>
    <mergeCell ref="N44:P44"/>
    <mergeCell ref="Q44:R44"/>
    <mergeCell ref="Q43:R43"/>
    <mergeCell ref="B38:I38"/>
    <mergeCell ref="J38:K38"/>
    <mergeCell ref="L38:M38"/>
    <mergeCell ref="N38:O38"/>
    <mergeCell ref="B40:I40"/>
    <mergeCell ref="Q42:R42"/>
    <mergeCell ref="N42:O42"/>
    <mergeCell ref="K42:M42"/>
    <mergeCell ref="B39:I39"/>
    <mergeCell ref="J39:K39"/>
    <mergeCell ref="Q40:R40"/>
    <mergeCell ref="Q39:R39"/>
    <mergeCell ref="A53:P53"/>
    <mergeCell ref="Q51:R51"/>
    <mergeCell ref="Q52:R52"/>
    <mergeCell ref="B45:I45"/>
    <mergeCell ref="J45:K45"/>
    <mergeCell ref="L45:M45"/>
    <mergeCell ref="Q45:R45"/>
    <mergeCell ref="P49:R49"/>
    <mergeCell ref="B51:E52"/>
    <mergeCell ref="B37:I37"/>
    <mergeCell ref="A22:C22"/>
    <mergeCell ref="I22:O22"/>
    <mergeCell ref="A25:C27"/>
    <mergeCell ref="E26:G26"/>
    <mergeCell ref="A28:C28"/>
    <mergeCell ref="A34:A35"/>
    <mergeCell ref="B34:I35"/>
    <mergeCell ref="J34:K35"/>
    <mergeCell ref="L34:M35"/>
    <mergeCell ref="N34:O35"/>
    <mergeCell ref="A29:C29"/>
    <mergeCell ref="D29:R29"/>
    <mergeCell ref="A30:C30"/>
    <mergeCell ref="D30:R30"/>
    <mergeCell ref="A31:C31"/>
    <mergeCell ref="D31:R31"/>
    <mergeCell ref="B36:I36"/>
    <mergeCell ref="J36:K36"/>
    <mergeCell ref="L36:M36"/>
    <mergeCell ref="N36:O36"/>
    <mergeCell ref="Q36:R36"/>
    <mergeCell ref="Q37:R37"/>
    <mergeCell ref="A18:C19"/>
    <mergeCell ref="D18:R18"/>
    <mergeCell ref="D19:R19"/>
    <mergeCell ref="A20:C20"/>
    <mergeCell ref="D20:R20"/>
    <mergeCell ref="E28:I28"/>
    <mergeCell ref="O2:R2"/>
    <mergeCell ref="P34:P35"/>
    <mergeCell ref="Q34:R35"/>
    <mergeCell ref="A9:A10"/>
    <mergeCell ref="B9:B10"/>
    <mergeCell ref="C9:C10"/>
    <mergeCell ref="D9:D10"/>
    <mergeCell ref="E9:E10"/>
    <mergeCell ref="A14:A15"/>
    <mergeCell ref="B14:B15"/>
    <mergeCell ref="C14:C15"/>
    <mergeCell ref="D14:D15"/>
    <mergeCell ref="E14:E15"/>
    <mergeCell ref="J9:Q9"/>
    <mergeCell ref="J10:Q10"/>
    <mergeCell ref="J11:Q11"/>
    <mergeCell ref="J14:Q14"/>
    <mergeCell ref="J15:Q15"/>
    <mergeCell ref="J16:Q16"/>
    <mergeCell ref="P26:Q26"/>
    <mergeCell ref="L39:M39"/>
    <mergeCell ref="N39:O39"/>
    <mergeCell ref="Q38:R38"/>
    <mergeCell ref="N40:O40"/>
    <mergeCell ref="J37:K37"/>
    <mergeCell ref="L37:M37"/>
    <mergeCell ref="N37:O37"/>
    <mergeCell ref="J40:K40"/>
    <mergeCell ref="L40:M40"/>
  </mergeCells>
  <phoneticPr fontId="5"/>
  <printOptions horizontalCentered="1"/>
  <pageMargins left="0.23622047244094491" right="0.23622047244094491" top="0.19685039370078741" bottom="0.11811023622047245" header="0.31496062992125984" footer="0.11811023622047245"/>
  <pageSetup paperSize="9" scale="89" orientation="portrait" blackAndWhite="1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42</xdr:row>
                    <xdr:rowOff>57150</xdr:rowOff>
                  </from>
                  <to>
                    <xdr:col>6</xdr:col>
                    <xdr:colOff>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42</xdr:row>
                    <xdr:rowOff>257175</xdr:rowOff>
                  </from>
                  <to>
                    <xdr:col>5</xdr:col>
                    <xdr:colOff>314325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42</xdr:row>
                    <xdr:rowOff>57150</xdr:rowOff>
                  </from>
                  <to>
                    <xdr:col>9</xdr:col>
                    <xdr:colOff>76200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42</xdr:row>
                    <xdr:rowOff>66675</xdr:rowOff>
                  </from>
                  <to>
                    <xdr:col>10</xdr:col>
                    <xdr:colOff>295275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0</xdr:rowOff>
                  </from>
                  <to>
                    <xdr:col>5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295275</xdr:colOff>
                    <xdr:row>21</xdr:row>
                    <xdr:rowOff>19050</xdr:rowOff>
                  </from>
                  <to>
                    <xdr:col>16</xdr:col>
                    <xdr:colOff>495300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161925</xdr:rowOff>
                  </from>
                  <to>
                    <xdr:col>7</xdr:col>
                    <xdr:colOff>19050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24</xdr:row>
                    <xdr:rowOff>47625</xdr:rowOff>
                  </from>
                  <to>
                    <xdr:col>11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161925</xdr:colOff>
                    <xdr:row>24</xdr:row>
                    <xdr:rowOff>47625</xdr:rowOff>
                  </from>
                  <to>
                    <xdr:col>15</xdr:col>
                    <xdr:colOff>504825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295275</xdr:colOff>
                    <xdr:row>24</xdr:row>
                    <xdr:rowOff>47625</xdr:rowOff>
                  </from>
                  <to>
                    <xdr:col>14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47625</xdr:rowOff>
                  </from>
                  <to>
                    <xdr:col>17</xdr:col>
                    <xdr:colOff>266700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9525</xdr:rowOff>
                  </from>
                  <to>
                    <xdr:col>11</xdr:col>
                    <xdr:colOff>123825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11</xdr:col>
                    <xdr:colOff>285750</xdr:colOff>
                    <xdr:row>25</xdr:row>
                    <xdr:rowOff>19050</xdr:rowOff>
                  </from>
                  <to>
                    <xdr:col>14</xdr:col>
                    <xdr:colOff>9525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7</xdr:col>
                    <xdr:colOff>19050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26</xdr:row>
                    <xdr:rowOff>47625</xdr:rowOff>
                  </from>
                  <to>
                    <xdr:col>11</xdr:col>
                    <xdr:colOff>123825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11</xdr:col>
                    <xdr:colOff>285750</xdr:colOff>
                    <xdr:row>26</xdr:row>
                    <xdr:rowOff>47625</xdr:rowOff>
                  </from>
                  <to>
                    <xdr:col>14</xdr:col>
                    <xdr:colOff>133350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0</xdr:col>
                    <xdr:colOff>9525</xdr:colOff>
                    <xdr:row>52</xdr:row>
                    <xdr:rowOff>38100</xdr:rowOff>
                  </from>
                  <to>
                    <xdr:col>0</xdr:col>
                    <xdr:colOff>314325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76200</xdr:rowOff>
                  </from>
                  <to>
                    <xdr:col>1</xdr:col>
                    <xdr:colOff>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96</xdr:row>
                    <xdr:rowOff>57150</xdr:rowOff>
                  </from>
                  <to>
                    <xdr:col>6</xdr:col>
                    <xdr:colOff>0</xdr:colOff>
                    <xdr:row>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96</xdr:row>
                    <xdr:rowOff>276225</xdr:rowOff>
                  </from>
                  <to>
                    <xdr:col>5</xdr:col>
                    <xdr:colOff>304800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4" name="Check Box 27">
              <controlPr defaultSize="0" autoFill="0" autoLine="0" autoPict="0">
                <anchor moveWithCells="1">
                  <from>
                    <xdr:col>6</xdr:col>
                    <xdr:colOff>161925</xdr:colOff>
                    <xdr:row>96</xdr:row>
                    <xdr:rowOff>38100</xdr:rowOff>
                  </from>
                  <to>
                    <xdr:col>8</xdr:col>
                    <xdr:colOff>314325</xdr:colOff>
                    <xdr:row>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5" name="Check Box 29">
              <controlPr defaultSize="0" autoFill="0" autoLine="0" autoPict="0">
                <anchor moveWithCells="1">
                  <from>
                    <xdr:col>9</xdr:col>
                    <xdr:colOff>57150</xdr:colOff>
                    <xdr:row>96</xdr:row>
                    <xdr:rowOff>38100</xdr:rowOff>
                  </from>
                  <to>
                    <xdr:col>10</xdr:col>
                    <xdr:colOff>161925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75</xdr:row>
                    <xdr:rowOff>0</xdr:rowOff>
                  </from>
                  <to>
                    <xdr:col>5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1">
              <controlPr defaultSize="0" autoFill="0" autoLine="0" autoPict="0">
                <anchor moveWithCells="1">
                  <from>
                    <xdr:col>15</xdr:col>
                    <xdr:colOff>552450</xdr:colOff>
                    <xdr:row>75</xdr:row>
                    <xdr:rowOff>28575</xdr:rowOff>
                  </from>
                  <to>
                    <xdr:col>17</xdr:col>
                    <xdr:colOff>152400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78</xdr:row>
                    <xdr:rowOff>161925</xdr:rowOff>
                  </from>
                  <to>
                    <xdr:col>7</xdr:col>
                    <xdr:colOff>19050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33">
              <controlPr defaultSize="0" autoFill="0" autoLine="0" autoPict="0">
                <anchor moveWithCells="1">
                  <from>
                    <xdr:col>10</xdr:col>
                    <xdr:colOff>76200</xdr:colOff>
                    <xdr:row>78</xdr:row>
                    <xdr:rowOff>47625</xdr:rowOff>
                  </from>
                  <to>
                    <xdr:col>11</xdr:col>
                    <xdr:colOff>123825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35">
              <controlPr defaultSize="0" autoFill="0" autoLine="0" autoPict="0">
                <anchor moveWithCells="1">
                  <from>
                    <xdr:col>11</xdr:col>
                    <xdr:colOff>295275</xdr:colOff>
                    <xdr:row>78</xdr:row>
                    <xdr:rowOff>47625</xdr:rowOff>
                  </from>
                  <to>
                    <xdr:col>14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37">
              <controlPr defaultSize="0" autoFill="0" autoLine="0" autoPict="0">
                <anchor moveWithCells="1">
                  <from>
                    <xdr:col>10</xdr:col>
                    <xdr:colOff>76200</xdr:colOff>
                    <xdr:row>79</xdr:row>
                    <xdr:rowOff>9525</xdr:rowOff>
                  </from>
                  <to>
                    <xdr:col>11</xdr:col>
                    <xdr:colOff>123825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38">
              <controlPr defaultSize="0" autoFill="0" autoLine="0" autoPict="0">
                <anchor moveWithCells="1">
                  <from>
                    <xdr:col>11</xdr:col>
                    <xdr:colOff>285750</xdr:colOff>
                    <xdr:row>79</xdr:row>
                    <xdr:rowOff>19050</xdr:rowOff>
                  </from>
                  <to>
                    <xdr:col>14</xdr:col>
                    <xdr:colOff>66675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80</xdr:row>
                    <xdr:rowOff>38100</xdr:rowOff>
                  </from>
                  <to>
                    <xdr:col>7</xdr:col>
                    <xdr:colOff>19050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40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47625</xdr:rowOff>
                  </from>
                  <to>
                    <xdr:col>11</xdr:col>
                    <xdr:colOff>123825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41">
              <controlPr defaultSize="0" autoFill="0" autoLine="0" autoPict="0">
                <anchor moveWithCells="1">
                  <from>
                    <xdr:col>11</xdr:col>
                    <xdr:colOff>285750</xdr:colOff>
                    <xdr:row>80</xdr:row>
                    <xdr:rowOff>47625</xdr:rowOff>
                  </from>
                  <to>
                    <xdr:col>14</xdr:col>
                    <xdr:colOff>133350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42">
              <controlPr defaultSize="0" autoFill="0" autoLine="0" autoPict="0">
                <anchor moveWithCells="1">
                  <from>
                    <xdr:col>0</xdr:col>
                    <xdr:colOff>9525</xdr:colOff>
                    <xdr:row>106</xdr:row>
                    <xdr:rowOff>28575</xdr:rowOff>
                  </from>
                  <to>
                    <xdr:col>0</xdr:col>
                    <xdr:colOff>333375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43">
              <controlPr defaultSize="0" autoFill="0" autoLine="0" autoPict="0">
                <anchor moveWithCells="1">
                  <from>
                    <xdr:col>0</xdr:col>
                    <xdr:colOff>85725</xdr:colOff>
                    <xdr:row>102</xdr:row>
                    <xdr:rowOff>76200</xdr:rowOff>
                  </from>
                  <to>
                    <xdr:col>1</xdr:col>
                    <xdr:colOff>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44">
              <controlPr defaultSize="0" autoFill="0" autoLine="0" autoPict="0">
                <anchor moveWithCells="1">
                  <from>
                    <xdr:col>14</xdr:col>
                    <xdr:colOff>161925</xdr:colOff>
                    <xdr:row>78</xdr:row>
                    <xdr:rowOff>47625</xdr:rowOff>
                  </from>
                  <to>
                    <xdr:col>15</xdr:col>
                    <xdr:colOff>504825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45">
              <controlPr defaultSize="0" autoFill="0" autoLine="0" autoPict="0">
                <anchor moveWithCells="1">
                  <from>
                    <xdr:col>16</xdr:col>
                    <xdr:colOff>57150</xdr:colOff>
                    <xdr:row>78</xdr:row>
                    <xdr:rowOff>47625</xdr:rowOff>
                  </from>
                  <to>
                    <xdr:col>17</xdr:col>
                    <xdr:colOff>266700</xdr:colOff>
                    <xdr:row>79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1558-4945-4E93-833D-8791FE85BA23}">
  <sheetPr>
    <tabColor rgb="FFFFFF00"/>
    <pageSetUpPr fitToPage="1"/>
  </sheetPr>
  <dimension ref="A1:AA59"/>
  <sheetViews>
    <sheetView workbookViewId="0">
      <selection activeCell="T39" sqref="T39"/>
    </sheetView>
  </sheetViews>
  <sheetFormatPr defaultRowHeight="15.75"/>
  <cols>
    <col min="1" max="1" width="1.75" style="109" customWidth="1"/>
    <col min="2" max="11" width="3.625" style="109" customWidth="1"/>
    <col min="12" max="19" width="4" style="109" customWidth="1"/>
    <col min="20" max="20" width="3.625" style="109" customWidth="1"/>
    <col min="21" max="26" width="3.75" style="109" customWidth="1"/>
    <col min="27" max="27" width="3.5" style="109" customWidth="1"/>
    <col min="28" max="256" width="9" style="109"/>
    <col min="257" max="257" width="1.75" style="109" customWidth="1"/>
    <col min="258" max="267" width="3.625" style="109" customWidth="1"/>
    <col min="268" max="275" width="4" style="109" customWidth="1"/>
    <col min="276" max="276" width="3.625" style="109" customWidth="1"/>
    <col min="277" max="282" width="3.75" style="109" customWidth="1"/>
    <col min="283" max="283" width="3.5" style="109" customWidth="1"/>
    <col min="284" max="512" width="9" style="109"/>
    <col min="513" max="513" width="1.75" style="109" customWidth="1"/>
    <col min="514" max="523" width="3.625" style="109" customWidth="1"/>
    <col min="524" max="531" width="4" style="109" customWidth="1"/>
    <col min="532" max="532" width="3.625" style="109" customWidth="1"/>
    <col min="533" max="538" width="3.75" style="109" customWidth="1"/>
    <col min="539" max="539" width="3.5" style="109" customWidth="1"/>
    <col min="540" max="768" width="9" style="109"/>
    <col min="769" max="769" width="1.75" style="109" customWidth="1"/>
    <col min="770" max="779" width="3.625" style="109" customWidth="1"/>
    <col min="780" max="787" width="4" style="109" customWidth="1"/>
    <col min="788" max="788" width="3.625" style="109" customWidth="1"/>
    <col min="789" max="794" width="3.75" style="109" customWidth="1"/>
    <col min="795" max="795" width="3.5" style="109" customWidth="1"/>
    <col min="796" max="1024" width="9" style="109"/>
    <col min="1025" max="1025" width="1.75" style="109" customWidth="1"/>
    <col min="1026" max="1035" width="3.625" style="109" customWidth="1"/>
    <col min="1036" max="1043" width="4" style="109" customWidth="1"/>
    <col min="1044" max="1044" width="3.625" style="109" customWidth="1"/>
    <col min="1045" max="1050" width="3.75" style="109" customWidth="1"/>
    <col min="1051" max="1051" width="3.5" style="109" customWidth="1"/>
    <col min="1052" max="1280" width="9" style="109"/>
    <col min="1281" max="1281" width="1.75" style="109" customWidth="1"/>
    <col min="1282" max="1291" width="3.625" style="109" customWidth="1"/>
    <col min="1292" max="1299" width="4" style="109" customWidth="1"/>
    <col min="1300" max="1300" width="3.625" style="109" customWidth="1"/>
    <col min="1301" max="1306" width="3.75" style="109" customWidth="1"/>
    <col min="1307" max="1307" width="3.5" style="109" customWidth="1"/>
    <col min="1308" max="1536" width="9" style="109"/>
    <col min="1537" max="1537" width="1.75" style="109" customWidth="1"/>
    <col min="1538" max="1547" width="3.625" style="109" customWidth="1"/>
    <col min="1548" max="1555" width="4" style="109" customWidth="1"/>
    <col min="1556" max="1556" width="3.625" style="109" customWidth="1"/>
    <col min="1557" max="1562" width="3.75" style="109" customWidth="1"/>
    <col min="1563" max="1563" width="3.5" style="109" customWidth="1"/>
    <col min="1564" max="1792" width="9" style="109"/>
    <col min="1793" max="1793" width="1.75" style="109" customWidth="1"/>
    <col min="1794" max="1803" width="3.625" style="109" customWidth="1"/>
    <col min="1804" max="1811" width="4" style="109" customWidth="1"/>
    <col min="1812" max="1812" width="3.625" style="109" customWidth="1"/>
    <col min="1813" max="1818" width="3.75" style="109" customWidth="1"/>
    <col min="1819" max="1819" width="3.5" style="109" customWidth="1"/>
    <col min="1820" max="2048" width="9" style="109"/>
    <col min="2049" max="2049" width="1.75" style="109" customWidth="1"/>
    <col min="2050" max="2059" width="3.625" style="109" customWidth="1"/>
    <col min="2060" max="2067" width="4" style="109" customWidth="1"/>
    <col min="2068" max="2068" width="3.625" style="109" customWidth="1"/>
    <col min="2069" max="2074" width="3.75" style="109" customWidth="1"/>
    <col min="2075" max="2075" width="3.5" style="109" customWidth="1"/>
    <col min="2076" max="2304" width="9" style="109"/>
    <col min="2305" max="2305" width="1.75" style="109" customWidth="1"/>
    <col min="2306" max="2315" width="3.625" style="109" customWidth="1"/>
    <col min="2316" max="2323" width="4" style="109" customWidth="1"/>
    <col min="2324" max="2324" width="3.625" style="109" customWidth="1"/>
    <col min="2325" max="2330" width="3.75" style="109" customWidth="1"/>
    <col min="2331" max="2331" width="3.5" style="109" customWidth="1"/>
    <col min="2332" max="2560" width="9" style="109"/>
    <col min="2561" max="2561" width="1.75" style="109" customWidth="1"/>
    <col min="2562" max="2571" width="3.625" style="109" customWidth="1"/>
    <col min="2572" max="2579" width="4" style="109" customWidth="1"/>
    <col min="2580" max="2580" width="3.625" style="109" customWidth="1"/>
    <col min="2581" max="2586" width="3.75" style="109" customWidth="1"/>
    <col min="2587" max="2587" width="3.5" style="109" customWidth="1"/>
    <col min="2588" max="2816" width="9" style="109"/>
    <col min="2817" max="2817" width="1.75" style="109" customWidth="1"/>
    <col min="2818" max="2827" width="3.625" style="109" customWidth="1"/>
    <col min="2828" max="2835" width="4" style="109" customWidth="1"/>
    <col min="2836" max="2836" width="3.625" style="109" customWidth="1"/>
    <col min="2837" max="2842" width="3.75" style="109" customWidth="1"/>
    <col min="2843" max="2843" width="3.5" style="109" customWidth="1"/>
    <col min="2844" max="3072" width="9" style="109"/>
    <col min="3073" max="3073" width="1.75" style="109" customWidth="1"/>
    <col min="3074" max="3083" width="3.625" style="109" customWidth="1"/>
    <col min="3084" max="3091" width="4" style="109" customWidth="1"/>
    <col min="3092" max="3092" width="3.625" style="109" customWidth="1"/>
    <col min="3093" max="3098" width="3.75" style="109" customWidth="1"/>
    <col min="3099" max="3099" width="3.5" style="109" customWidth="1"/>
    <col min="3100" max="3328" width="9" style="109"/>
    <col min="3329" max="3329" width="1.75" style="109" customWidth="1"/>
    <col min="3330" max="3339" width="3.625" style="109" customWidth="1"/>
    <col min="3340" max="3347" width="4" style="109" customWidth="1"/>
    <col min="3348" max="3348" width="3.625" style="109" customWidth="1"/>
    <col min="3349" max="3354" width="3.75" style="109" customWidth="1"/>
    <col min="3355" max="3355" width="3.5" style="109" customWidth="1"/>
    <col min="3356" max="3584" width="9" style="109"/>
    <col min="3585" max="3585" width="1.75" style="109" customWidth="1"/>
    <col min="3586" max="3595" width="3.625" style="109" customWidth="1"/>
    <col min="3596" max="3603" width="4" style="109" customWidth="1"/>
    <col min="3604" max="3604" width="3.625" style="109" customWidth="1"/>
    <col min="3605" max="3610" width="3.75" style="109" customWidth="1"/>
    <col min="3611" max="3611" width="3.5" style="109" customWidth="1"/>
    <col min="3612" max="3840" width="9" style="109"/>
    <col min="3841" max="3841" width="1.75" style="109" customWidth="1"/>
    <col min="3842" max="3851" width="3.625" style="109" customWidth="1"/>
    <col min="3852" max="3859" width="4" style="109" customWidth="1"/>
    <col min="3860" max="3860" width="3.625" style="109" customWidth="1"/>
    <col min="3861" max="3866" width="3.75" style="109" customWidth="1"/>
    <col min="3867" max="3867" width="3.5" style="109" customWidth="1"/>
    <col min="3868" max="4096" width="9" style="109"/>
    <col min="4097" max="4097" width="1.75" style="109" customWidth="1"/>
    <col min="4098" max="4107" width="3.625" style="109" customWidth="1"/>
    <col min="4108" max="4115" width="4" style="109" customWidth="1"/>
    <col min="4116" max="4116" width="3.625" style="109" customWidth="1"/>
    <col min="4117" max="4122" width="3.75" style="109" customWidth="1"/>
    <col min="4123" max="4123" width="3.5" style="109" customWidth="1"/>
    <col min="4124" max="4352" width="9" style="109"/>
    <col min="4353" max="4353" width="1.75" style="109" customWidth="1"/>
    <col min="4354" max="4363" width="3.625" style="109" customWidth="1"/>
    <col min="4364" max="4371" width="4" style="109" customWidth="1"/>
    <col min="4372" max="4372" width="3.625" style="109" customWidth="1"/>
    <col min="4373" max="4378" width="3.75" style="109" customWidth="1"/>
    <col min="4379" max="4379" width="3.5" style="109" customWidth="1"/>
    <col min="4380" max="4608" width="9" style="109"/>
    <col min="4609" max="4609" width="1.75" style="109" customWidth="1"/>
    <col min="4610" max="4619" width="3.625" style="109" customWidth="1"/>
    <col min="4620" max="4627" width="4" style="109" customWidth="1"/>
    <col min="4628" max="4628" width="3.625" style="109" customWidth="1"/>
    <col min="4629" max="4634" width="3.75" style="109" customWidth="1"/>
    <col min="4635" max="4635" width="3.5" style="109" customWidth="1"/>
    <col min="4636" max="4864" width="9" style="109"/>
    <col min="4865" max="4865" width="1.75" style="109" customWidth="1"/>
    <col min="4866" max="4875" width="3.625" style="109" customWidth="1"/>
    <col min="4876" max="4883" width="4" style="109" customWidth="1"/>
    <col min="4884" max="4884" width="3.625" style="109" customWidth="1"/>
    <col min="4885" max="4890" width="3.75" style="109" customWidth="1"/>
    <col min="4891" max="4891" width="3.5" style="109" customWidth="1"/>
    <col min="4892" max="5120" width="9" style="109"/>
    <col min="5121" max="5121" width="1.75" style="109" customWidth="1"/>
    <col min="5122" max="5131" width="3.625" style="109" customWidth="1"/>
    <col min="5132" max="5139" width="4" style="109" customWidth="1"/>
    <col min="5140" max="5140" width="3.625" style="109" customWidth="1"/>
    <col min="5141" max="5146" width="3.75" style="109" customWidth="1"/>
    <col min="5147" max="5147" width="3.5" style="109" customWidth="1"/>
    <col min="5148" max="5376" width="9" style="109"/>
    <col min="5377" max="5377" width="1.75" style="109" customWidth="1"/>
    <col min="5378" max="5387" width="3.625" style="109" customWidth="1"/>
    <col min="5388" max="5395" width="4" style="109" customWidth="1"/>
    <col min="5396" max="5396" width="3.625" style="109" customWidth="1"/>
    <col min="5397" max="5402" width="3.75" style="109" customWidth="1"/>
    <col min="5403" max="5403" width="3.5" style="109" customWidth="1"/>
    <col min="5404" max="5632" width="9" style="109"/>
    <col min="5633" max="5633" width="1.75" style="109" customWidth="1"/>
    <col min="5634" max="5643" width="3.625" style="109" customWidth="1"/>
    <col min="5644" max="5651" width="4" style="109" customWidth="1"/>
    <col min="5652" max="5652" width="3.625" style="109" customWidth="1"/>
    <col min="5653" max="5658" width="3.75" style="109" customWidth="1"/>
    <col min="5659" max="5659" width="3.5" style="109" customWidth="1"/>
    <col min="5660" max="5888" width="9" style="109"/>
    <col min="5889" max="5889" width="1.75" style="109" customWidth="1"/>
    <col min="5890" max="5899" width="3.625" style="109" customWidth="1"/>
    <col min="5900" max="5907" width="4" style="109" customWidth="1"/>
    <col min="5908" max="5908" width="3.625" style="109" customWidth="1"/>
    <col min="5909" max="5914" width="3.75" style="109" customWidth="1"/>
    <col min="5915" max="5915" width="3.5" style="109" customWidth="1"/>
    <col min="5916" max="6144" width="9" style="109"/>
    <col min="6145" max="6145" width="1.75" style="109" customWidth="1"/>
    <col min="6146" max="6155" width="3.625" style="109" customWidth="1"/>
    <col min="6156" max="6163" width="4" style="109" customWidth="1"/>
    <col min="6164" max="6164" width="3.625" style="109" customWidth="1"/>
    <col min="6165" max="6170" width="3.75" style="109" customWidth="1"/>
    <col min="6171" max="6171" width="3.5" style="109" customWidth="1"/>
    <col min="6172" max="6400" width="9" style="109"/>
    <col min="6401" max="6401" width="1.75" style="109" customWidth="1"/>
    <col min="6402" max="6411" width="3.625" style="109" customWidth="1"/>
    <col min="6412" max="6419" width="4" style="109" customWidth="1"/>
    <col min="6420" max="6420" width="3.625" style="109" customWidth="1"/>
    <col min="6421" max="6426" width="3.75" style="109" customWidth="1"/>
    <col min="6427" max="6427" width="3.5" style="109" customWidth="1"/>
    <col min="6428" max="6656" width="9" style="109"/>
    <col min="6657" max="6657" width="1.75" style="109" customWidth="1"/>
    <col min="6658" max="6667" width="3.625" style="109" customWidth="1"/>
    <col min="6668" max="6675" width="4" style="109" customWidth="1"/>
    <col min="6676" max="6676" width="3.625" style="109" customWidth="1"/>
    <col min="6677" max="6682" width="3.75" style="109" customWidth="1"/>
    <col min="6683" max="6683" width="3.5" style="109" customWidth="1"/>
    <col min="6684" max="6912" width="9" style="109"/>
    <col min="6913" max="6913" width="1.75" style="109" customWidth="1"/>
    <col min="6914" max="6923" width="3.625" style="109" customWidth="1"/>
    <col min="6924" max="6931" width="4" style="109" customWidth="1"/>
    <col min="6932" max="6932" width="3.625" style="109" customWidth="1"/>
    <col min="6933" max="6938" width="3.75" style="109" customWidth="1"/>
    <col min="6939" max="6939" width="3.5" style="109" customWidth="1"/>
    <col min="6940" max="7168" width="9" style="109"/>
    <col min="7169" max="7169" width="1.75" style="109" customWidth="1"/>
    <col min="7170" max="7179" width="3.625" style="109" customWidth="1"/>
    <col min="7180" max="7187" width="4" style="109" customWidth="1"/>
    <col min="7188" max="7188" width="3.625" style="109" customWidth="1"/>
    <col min="7189" max="7194" width="3.75" style="109" customWidth="1"/>
    <col min="7195" max="7195" width="3.5" style="109" customWidth="1"/>
    <col min="7196" max="7424" width="9" style="109"/>
    <col min="7425" max="7425" width="1.75" style="109" customWidth="1"/>
    <col min="7426" max="7435" width="3.625" style="109" customWidth="1"/>
    <col min="7436" max="7443" width="4" style="109" customWidth="1"/>
    <col min="7444" max="7444" width="3.625" style="109" customWidth="1"/>
    <col min="7445" max="7450" width="3.75" style="109" customWidth="1"/>
    <col min="7451" max="7451" width="3.5" style="109" customWidth="1"/>
    <col min="7452" max="7680" width="9" style="109"/>
    <col min="7681" max="7681" width="1.75" style="109" customWidth="1"/>
    <col min="7682" max="7691" width="3.625" style="109" customWidth="1"/>
    <col min="7692" max="7699" width="4" style="109" customWidth="1"/>
    <col min="7700" max="7700" width="3.625" style="109" customWidth="1"/>
    <col min="7701" max="7706" width="3.75" style="109" customWidth="1"/>
    <col min="7707" max="7707" width="3.5" style="109" customWidth="1"/>
    <col min="7708" max="7936" width="9" style="109"/>
    <col min="7937" max="7937" width="1.75" style="109" customWidth="1"/>
    <col min="7938" max="7947" width="3.625" style="109" customWidth="1"/>
    <col min="7948" max="7955" width="4" style="109" customWidth="1"/>
    <col min="7956" max="7956" width="3.625" style="109" customWidth="1"/>
    <col min="7957" max="7962" width="3.75" style="109" customWidth="1"/>
    <col min="7963" max="7963" width="3.5" style="109" customWidth="1"/>
    <col min="7964" max="8192" width="9" style="109"/>
    <col min="8193" max="8193" width="1.75" style="109" customWidth="1"/>
    <col min="8194" max="8203" width="3.625" style="109" customWidth="1"/>
    <col min="8204" max="8211" width="4" style="109" customWidth="1"/>
    <col min="8212" max="8212" width="3.625" style="109" customWidth="1"/>
    <col min="8213" max="8218" width="3.75" style="109" customWidth="1"/>
    <col min="8219" max="8219" width="3.5" style="109" customWidth="1"/>
    <col min="8220" max="8448" width="9" style="109"/>
    <col min="8449" max="8449" width="1.75" style="109" customWidth="1"/>
    <col min="8450" max="8459" width="3.625" style="109" customWidth="1"/>
    <col min="8460" max="8467" width="4" style="109" customWidth="1"/>
    <col min="8468" max="8468" width="3.625" style="109" customWidth="1"/>
    <col min="8469" max="8474" width="3.75" style="109" customWidth="1"/>
    <col min="8475" max="8475" width="3.5" style="109" customWidth="1"/>
    <col min="8476" max="8704" width="9" style="109"/>
    <col min="8705" max="8705" width="1.75" style="109" customWidth="1"/>
    <col min="8706" max="8715" width="3.625" style="109" customWidth="1"/>
    <col min="8716" max="8723" width="4" style="109" customWidth="1"/>
    <col min="8724" max="8724" width="3.625" style="109" customWidth="1"/>
    <col min="8725" max="8730" width="3.75" style="109" customWidth="1"/>
    <col min="8731" max="8731" width="3.5" style="109" customWidth="1"/>
    <col min="8732" max="8960" width="9" style="109"/>
    <col min="8961" max="8961" width="1.75" style="109" customWidth="1"/>
    <col min="8962" max="8971" width="3.625" style="109" customWidth="1"/>
    <col min="8972" max="8979" width="4" style="109" customWidth="1"/>
    <col min="8980" max="8980" width="3.625" style="109" customWidth="1"/>
    <col min="8981" max="8986" width="3.75" style="109" customWidth="1"/>
    <col min="8987" max="8987" width="3.5" style="109" customWidth="1"/>
    <col min="8988" max="9216" width="9" style="109"/>
    <col min="9217" max="9217" width="1.75" style="109" customWidth="1"/>
    <col min="9218" max="9227" width="3.625" style="109" customWidth="1"/>
    <col min="9228" max="9235" width="4" style="109" customWidth="1"/>
    <col min="9236" max="9236" width="3.625" style="109" customWidth="1"/>
    <col min="9237" max="9242" width="3.75" style="109" customWidth="1"/>
    <col min="9243" max="9243" width="3.5" style="109" customWidth="1"/>
    <col min="9244" max="9472" width="9" style="109"/>
    <col min="9473" max="9473" width="1.75" style="109" customWidth="1"/>
    <col min="9474" max="9483" width="3.625" style="109" customWidth="1"/>
    <col min="9484" max="9491" width="4" style="109" customWidth="1"/>
    <col min="9492" max="9492" width="3.625" style="109" customWidth="1"/>
    <col min="9493" max="9498" width="3.75" style="109" customWidth="1"/>
    <col min="9499" max="9499" width="3.5" style="109" customWidth="1"/>
    <col min="9500" max="9728" width="9" style="109"/>
    <col min="9729" max="9729" width="1.75" style="109" customWidth="1"/>
    <col min="9730" max="9739" width="3.625" style="109" customWidth="1"/>
    <col min="9740" max="9747" width="4" style="109" customWidth="1"/>
    <col min="9748" max="9748" width="3.625" style="109" customWidth="1"/>
    <col min="9749" max="9754" width="3.75" style="109" customWidth="1"/>
    <col min="9755" max="9755" width="3.5" style="109" customWidth="1"/>
    <col min="9756" max="9984" width="9" style="109"/>
    <col min="9985" max="9985" width="1.75" style="109" customWidth="1"/>
    <col min="9986" max="9995" width="3.625" style="109" customWidth="1"/>
    <col min="9996" max="10003" width="4" style="109" customWidth="1"/>
    <col min="10004" max="10004" width="3.625" style="109" customWidth="1"/>
    <col min="10005" max="10010" width="3.75" style="109" customWidth="1"/>
    <col min="10011" max="10011" width="3.5" style="109" customWidth="1"/>
    <col min="10012" max="10240" width="9" style="109"/>
    <col min="10241" max="10241" width="1.75" style="109" customWidth="1"/>
    <col min="10242" max="10251" width="3.625" style="109" customWidth="1"/>
    <col min="10252" max="10259" width="4" style="109" customWidth="1"/>
    <col min="10260" max="10260" width="3.625" style="109" customWidth="1"/>
    <col min="10261" max="10266" width="3.75" style="109" customWidth="1"/>
    <col min="10267" max="10267" width="3.5" style="109" customWidth="1"/>
    <col min="10268" max="10496" width="9" style="109"/>
    <col min="10497" max="10497" width="1.75" style="109" customWidth="1"/>
    <col min="10498" max="10507" width="3.625" style="109" customWidth="1"/>
    <col min="10508" max="10515" width="4" style="109" customWidth="1"/>
    <col min="10516" max="10516" width="3.625" style="109" customWidth="1"/>
    <col min="10517" max="10522" width="3.75" style="109" customWidth="1"/>
    <col min="10523" max="10523" width="3.5" style="109" customWidth="1"/>
    <col min="10524" max="10752" width="9" style="109"/>
    <col min="10753" max="10753" width="1.75" style="109" customWidth="1"/>
    <col min="10754" max="10763" width="3.625" style="109" customWidth="1"/>
    <col min="10764" max="10771" width="4" style="109" customWidth="1"/>
    <col min="10772" max="10772" width="3.625" style="109" customWidth="1"/>
    <col min="10773" max="10778" width="3.75" style="109" customWidth="1"/>
    <col min="10779" max="10779" width="3.5" style="109" customWidth="1"/>
    <col min="10780" max="11008" width="9" style="109"/>
    <col min="11009" max="11009" width="1.75" style="109" customWidth="1"/>
    <col min="11010" max="11019" width="3.625" style="109" customWidth="1"/>
    <col min="11020" max="11027" width="4" style="109" customWidth="1"/>
    <col min="11028" max="11028" width="3.625" style="109" customWidth="1"/>
    <col min="11029" max="11034" width="3.75" style="109" customWidth="1"/>
    <col min="11035" max="11035" width="3.5" style="109" customWidth="1"/>
    <col min="11036" max="11264" width="9" style="109"/>
    <col min="11265" max="11265" width="1.75" style="109" customWidth="1"/>
    <col min="11266" max="11275" width="3.625" style="109" customWidth="1"/>
    <col min="11276" max="11283" width="4" style="109" customWidth="1"/>
    <col min="11284" max="11284" width="3.625" style="109" customWidth="1"/>
    <col min="11285" max="11290" width="3.75" style="109" customWidth="1"/>
    <col min="11291" max="11291" width="3.5" style="109" customWidth="1"/>
    <col min="11292" max="11520" width="9" style="109"/>
    <col min="11521" max="11521" width="1.75" style="109" customWidth="1"/>
    <col min="11522" max="11531" width="3.625" style="109" customWidth="1"/>
    <col min="11532" max="11539" width="4" style="109" customWidth="1"/>
    <col min="11540" max="11540" width="3.625" style="109" customWidth="1"/>
    <col min="11541" max="11546" width="3.75" style="109" customWidth="1"/>
    <col min="11547" max="11547" width="3.5" style="109" customWidth="1"/>
    <col min="11548" max="11776" width="9" style="109"/>
    <col min="11777" max="11777" width="1.75" style="109" customWidth="1"/>
    <col min="11778" max="11787" width="3.625" style="109" customWidth="1"/>
    <col min="11788" max="11795" width="4" style="109" customWidth="1"/>
    <col min="11796" max="11796" width="3.625" style="109" customWidth="1"/>
    <col min="11797" max="11802" width="3.75" style="109" customWidth="1"/>
    <col min="11803" max="11803" width="3.5" style="109" customWidth="1"/>
    <col min="11804" max="12032" width="9" style="109"/>
    <col min="12033" max="12033" width="1.75" style="109" customWidth="1"/>
    <col min="12034" max="12043" width="3.625" style="109" customWidth="1"/>
    <col min="12044" max="12051" width="4" style="109" customWidth="1"/>
    <col min="12052" max="12052" width="3.625" style="109" customWidth="1"/>
    <col min="12053" max="12058" width="3.75" style="109" customWidth="1"/>
    <col min="12059" max="12059" width="3.5" style="109" customWidth="1"/>
    <col min="12060" max="12288" width="9" style="109"/>
    <col min="12289" max="12289" width="1.75" style="109" customWidth="1"/>
    <col min="12290" max="12299" width="3.625" style="109" customWidth="1"/>
    <col min="12300" max="12307" width="4" style="109" customWidth="1"/>
    <col min="12308" max="12308" width="3.625" style="109" customWidth="1"/>
    <col min="12309" max="12314" width="3.75" style="109" customWidth="1"/>
    <col min="12315" max="12315" width="3.5" style="109" customWidth="1"/>
    <col min="12316" max="12544" width="9" style="109"/>
    <col min="12545" max="12545" width="1.75" style="109" customWidth="1"/>
    <col min="12546" max="12555" width="3.625" style="109" customWidth="1"/>
    <col min="12556" max="12563" width="4" style="109" customWidth="1"/>
    <col min="12564" max="12564" width="3.625" style="109" customWidth="1"/>
    <col min="12565" max="12570" width="3.75" style="109" customWidth="1"/>
    <col min="12571" max="12571" width="3.5" style="109" customWidth="1"/>
    <col min="12572" max="12800" width="9" style="109"/>
    <col min="12801" max="12801" width="1.75" style="109" customWidth="1"/>
    <col min="12802" max="12811" width="3.625" style="109" customWidth="1"/>
    <col min="12812" max="12819" width="4" style="109" customWidth="1"/>
    <col min="12820" max="12820" width="3.625" style="109" customWidth="1"/>
    <col min="12821" max="12826" width="3.75" style="109" customWidth="1"/>
    <col min="12827" max="12827" width="3.5" style="109" customWidth="1"/>
    <col min="12828" max="13056" width="9" style="109"/>
    <col min="13057" max="13057" width="1.75" style="109" customWidth="1"/>
    <col min="13058" max="13067" width="3.625" style="109" customWidth="1"/>
    <col min="13068" max="13075" width="4" style="109" customWidth="1"/>
    <col min="13076" max="13076" width="3.625" style="109" customWidth="1"/>
    <col min="13077" max="13082" width="3.75" style="109" customWidth="1"/>
    <col min="13083" max="13083" width="3.5" style="109" customWidth="1"/>
    <col min="13084" max="13312" width="9" style="109"/>
    <col min="13313" max="13313" width="1.75" style="109" customWidth="1"/>
    <col min="13314" max="13323" width="3.625" style="109" customWidth="1"/>
    <col min="13324" max="13331" width="4" style="109" customWidth="1"/>
    <col min="13332" max="13332" width="3.625" style="109" customWidth="1"/>
    <col min="13333" max="13338" width="3.75" style="109" customWidth="1"/>
    <col min="13339" max="13339" width="3.5" style="109" customWidth="1"/>
    <col min="13340" max="13568" width="9" style="109"/>
    <col min="13569" max="13569" width="1.75" style="109" customWidth="1"/>
    <col min="13570" max="13579" width="3.625" style="109" customWidth="1"/>
    <col min="13580" max="13587" width="4" style="109" customWidth="1"/>
    <col min="13588" max="13588" width="3.625" style="109" customWidth="1"/>
    <col min="13589" max="13594" width="3.75" style="109" customWidth="1"/>
    <col min="13595" max="13595" width="3.5" style="109" customWidth="1"/>
    <col min="13596" max="13824" width="9" style="109"/>
    <col min="13825" max="13825" width="1.75" style="109" customWidth="1"/>
    <col min="13826" max="13835" width="3.625" style="109" customWidth="1"/>
    <col min="13836" max="13843" width="4" style="109" customWidth="1"/>
    <col min="13844" max="13844" width="3.625" style="109" customWidth="1"/>
    <col min="13845" max="13850" width="3.75" style="109" customWidth="1"/>
    <col min="13851" max="13851" width="3.5" style="109" customWidth="1"/>
    <col min="13852" max="14080" width="9" style="109"/>
    <col min="14081" max="14081" width="1.75" style="109" customWidth="1"/>
    <col min="14082" max="14091" width="3.625" style="109" customWidth="1"/>
    <col min="14092" max="14099" width="4" style="109" customWidth="1"/>
    <col min="14100" max="14100" width="3.625" style="109" customWidth="1"/>
    <col min="14101" max="14106" width="3.75" style="109" customWidth="1"/>
    <col min="14107" max="14107" width="3.5" style="109" customWidth="1"/>
    <col min="14108" max="14336" width="9" style="109"/>
    <col min="14337" max="14337" width="1.75" style="109" customWidth="1"/>
    <col min="14338" max="14347" width="3.625" style="109" customWidth="1"/>
    <col min="14348" max="14355" width="4" style="109" customWidth="1"/>
    <col min="14356" max="14356" width="3.625" style="109" customWidth="1"/>
    <col min="14357" max="14362" width="3.75" style="109" customWidth="1"/>
    <col min="14363" max="14363" width="3.5" style="109" customWidth="1"/>
    <col min="14364" max="14592" width="9" style="109"/>
    <col min="14593" max="14593" width="1.75" style="109" customWidth="1"/>
    <col min="14594" max="14603" width="3.625" style="109" customWidth="1"/>
    <col min="14604" max="14611" width="4" style="109" customWidth="1"/>
    <col min="14612" max="14612" width="3.625" style="109" customWidth="1"/>
    <col min="14613" max="14618" width="3.75" style="109" customWidth="1"/>
    <col min="14619" max="14619" width="3.5" style="109" customWidth="1"/>
    <col min="14620" max="14848" width="9" style="109"/>
    <col min="14849" max="14849" width="1.75" style="109" customWidth="1"/>
    <col min="14850" max="14859" width="3.625" style="109" customWidth="1"/>
    <col min="14860" max="14867" width="4" style="109" customWidth="1"/>
    <col min="14868" max="14868" width="3.625" style="109" customWidth="1"/>
    <col min="14869" max="14874" width="3.75" style="109" customWidth="1"/>
    <col min="14875" max="14875" width="3.5" style="109" customWidth="1"/>
    <col min="14876" max="15104" width="9" style="109"/>
    <col min="15105" max="15105" width="1.75" style="109" customWidth="1"/>
    <col min="15106" max="15115" width="3.625" style="109" customWidth="1"/>
    <col min="15116" max="15123" width="4" style="109" customWidth="1"/>
    <col min="15124" max="15124" width="3.625" style="109" customWidth="1"/>
    <col min="15125" max="15130" width="3.75" style="109" customWidth="1"/>
    <col min="15131" max="15131" width="3.5" style="109" customWidth="1"/>
    <col min="15132" max="15360" width="9" style="109"/>
    <col min="15361" max="15361" width="1.75" style="109" customWidth="1"/>
    <col min="15362" max="15371" width="3.625" style="109" customWidth="1"/>
    <col min="15372" max="15379" width="4" style="109" customWidth="1"/>
    <col min="15380" max="15380" width="3.625" style="109" customWidth="1"/>
    <col min="15381" max="15386" width="3.75" style="109" customWidth="1"/>
    <col min="15387" max="15387" width="3.5" style="109" customWidth="1"/>
    <col min="15388" max="15616" width="9" style="109"/>
    <col min="15617" max="15617" width="1.75" style="109" customWidth="1"/>
    <col min="15618" max="15627" width="3.625" style="109" customWidth="1"/>
    <col min="15628" max="15635" width="4" style="109" customWidth="1"/>
    <col min="15636" max="15636" width="3.625" style="109" customWidth="1"/>
    <col min="15637" max="15642" width="3.75" style="109" customWidth="1"/>
    <col min="15643" max="15643" width="3.5" style="109" customWidth="1"/>
    <col min="15644" max="15872" width="9" style="109"/>
    <col min="15873" max="15873" width="1.75" style="109" customWidth="1"/>
    <col min="15874" max="15883" width="3.625" style="109" customWidth="1"/>
    <col min="15884" max="15891" width="4" style="109" customWidth="1"/>
    <col min="15892" max="15892" width="3.625" style="109" customWidth="1"/>
    <col min="15893" max="15898" width="3.75" style="109" customWidth="1"/>
    <col min="15899" max="15899" width="3.5" style="109" customWidth="1"/>
    <col min="15900" max="16128" width="9" style="109"/>
    <col min="16129" max="16129" width="1.75" style="109" customWidth="1"/>
    <col min="16130" max="16139" width="3.625" style="109" customWidth="1"/>
    <col min="16140" max="16147" width="4" style="109" customWidth="1"/>
    <col min="16148" max="16148" width="3.625" style="109" customWidth="1"/>
    <col min="16149" max="16154" width="3.75" style="109" customWidth="1"/>
    <col min="16155" max="16155" width="3.5" style="109" customWidth="1"/>
    <col min="16156" max="16384" width="9" style="109"/>
  </cols>
  <sheetData>
    <row r="1" spans="2:27">
      <c r="U1" s="110"/>
      <c r="V1" s="492"/>
      <c r="W1" s="492"/>
      <c r="X1" s="492"/>
      <c r="Y1" s="492"/>
      <c r="Z1" s="110"/>
      <c r="AA1" s="111"/>
    </row>
    <row r="2" spans="2:27">
      <c r="T2" s="112"/>
      <c r="U2" s="112"/>
      <c r="V2" s="112"/>
      <c r="W2" s="112"/>
    </row>
    <row r="3" spans="2:27">
      <c r="T3" s="112"/>
      <c r="U3" s="112"/>
      <c r="V3" s="112"/>
      <c r="W3" s="112"/>
    </row>
    <row r="4" spans="2:27">
      <c r="T4" s="112"/>
      <c r="U4" s="112"/>
      <c r="V4" s="112"/>
      <c r="W4" s="112"/>
    </row>
    <row r="5" spans="2:27">
      <c r="T5" s="112"/>
      <c r="U5" s="112"/>
      <c r="V5" s="112"/>
      <c r="W5" s="112"/>
    </row>
    <row r="6" spans="2:27">
      <c r="T6" s="112"/>
      <c r="U6" s="112"/>
      <c r="V6" s="112"/>
      <c r="W6" s="112"/>
    </row>
    <row r="7" spans="2:27">
      <c r="T7" s="112"/>
      <c r="U7" s="112"/>
      <c r="V7" s="112"/>
      <c r="W7" s="112"/>
    </row>
    <row r="8" spans="2:27">
      <c r="B8" s="493" t="s">
        <v>66</v>
      </c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93"/>
      <c r="V8" s="493"/>
      <c r="W8" s="493"/>
      <c r="X8" s="493"/>
      <c r="Y8" s="493"/>
    </row>
    <row r="9" spans="2:27">
      <c r="B9" s="114" t="s">
        <v>67</v>
      </c>
      <c r="V9" s="115"/>
    </row>
    <row r="10" spans="2:27">
      <c r="B10" s="109" t="s">
        <v>68</v>
      </c>
      <c r="V10" s="115"/>
    </row>
    <row r="11" spans="2:27">
      <c r="V11" s="115"/>
    </row>
    <row r="12" spans="2:27">
      <c r="B12" s="116"/>
      <c r="D12" s="116"/>
      <c r="E12" s="116"/>
      <c r="F12" s="116"/>
      <c r="G12" s="116"/>
      <c r="H12" s="116"/>
      <c r="I12" s="116"/>
      <c r="J12" s="116"/>
      <c r="K12" s="116"/>
      <c r="M12" s="116"/>
      <c r="N12" s="116"/>
      <c r="O12" s="116"/>
      <c r="P12" s="116"/>
      <c r="Q12" s="117"/>
      <c r="R12" s="116"/>
      <c r="S12" s="116"/>
      <c r="U12" s="116"/>
      <c r="V12" s="116"/>
      <c r="W12" s="118"/>
    </row>
    <row r="13" spans="2:27">
      <c r="B13" s="493" t="s">
        <v>69</v>
      </c>
      <c r="C13" s="493"/>
      <c r="D13" s="493"/>
      <c r="E13" s="493"/>
      <c r="F13" s="493"/>
      <c r="G13" s="493"/>
      <c r="H13" s="493"/>
      <c r="I13" s="493"/>
      <c r="M13" s="116"/>
      <c r="N13" s="116"/>
      <c r="O13" s="116"/>
      <c r="P13" s="116"/>
      <c r="Q13" s="116"/>
      <c r="R13" s="116"/>
      <c r="S13" s="116"/>
      <c r="T13" s="115"/>
    </row>
    <row r="14" spans="2:27" s="116" customFormat="1">
      <c r="X14" s="118"/>
      <c r="Y14" s="118"/>
      <c r="Z14" s="118"/>
      <c r="AA14" s="118"/>
    </row>
    <row r="15" spans="2:27" s="116" customFormat="1"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8"/>
      <c r="Y15" s="118"/>
      <c r="Z15" s="118"/>
      <c r="AA15" s="118"/>
    </row>
    <row r="16" spans="2:27" s="116" customFormat="1">
      <c r="C16" s="113"/>
      <c r="D16" s="119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9"/>
      <c r="R16" s="113"/>
      <c r="S16" s="113"/>
      <c r="T16" s="113"/>
      <c r="U16" s="113"/>
      <c r="V16" s="113"/>
      <c r="W16" s="113"/>
      <c r="X16" s="118"/>
      <c r="Y16" s="118"/>
      <c r="Z16" s="118"/>
      <c r="AA16" s="118"/>
    </row>
    <row r="17" spans="1:27" s="116" customFormat="1"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8"/>
      <c r="Y17" s="118"/>
      <c r="Z17" s="118"/>
      <c r="AA17" s="118"/>
    </row>
    <row r="18" spans="1:27" s="116" customFormat="1"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8"/>
      <c r="Y18" s="118"/>
      <c r="Z18" s="120"/>
      <c r="AA18" s="118"/>
    </row>
    <row r="19" spans="1:27" s="116" customFormat="1">
      <c r="A19" s="109"/>
      <c r="B19" s="109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8"/>
      <c r="Y19" s="118"/>
      <c r="Z19" s="120"/>
      <c r="AA19" s="118"/>
    </row>
    <row r="20" spans="1:27" s="116" customFormat="1">
      <c r="A20" s="109"/>
      <c r="B20" s="109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09"/>
      <c r="Y20" s="118"/>
      <c r="Z20" s="120"/>
      <c r="AA20" s="118"/>
    </row>
    <row r="21" spans="1:27" s="116" customFormat="1">
      <c r="A21" s="109"/>
      <c r="B21" s="109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Y21" s="118"/>
      <c r="Z21" s="120"/>
      <c r="AA21" s="118"/>
    </row>
    <row r="22" spans="1:27" s="116" customFormat="1">
      <c r="A22" s="109"/>
      <c r="B22" s="109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09"/>
      <c r="Z22" s="109"/>
      <c r="AA22" s="109"/>
    </row>
    <row r="23" spans="1:27" s="116" customFormat="1">
      <c r="A23" s="109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Z23" s="109"/>
      <c r="AA23" s="109"/>
    </row>
    <row r="24" spans="1:27" s="116" customFormat="1">
      <c r="A24" s="109"/>
      <c r="B24" s="109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09"/>
      <c r="Z24" s="109"/>
      <c r="AA24" s="109"/>
    </row>
    <row r="25" spans="1:27" s="116" customFormat="1">
      <c r="A25" s="109"/>
      <c r="B25" s="109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09"/>
      <c r="Z25" s="109"/>
      <c r="AA25" s="109"/>
    </row>
    <row r="26" spans="1:27" s="116" customFormat="1">
      <c r="C26" s="109"/>
      <c r="D26" s="121" t="s">
        <v>70</v>
      </c>
      <c r="E26" s="122" t="s">
        <v>71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09"/>
      <c r="Z26" s="109"/>
      <c r="AA26" s="109"/>
    </row>
    <row r="27" spans="1:27">
      <c r="A27" s="116"/>
      <c r="B27" s="116"/>
      <c r="D27" s="123" t="s">
        <v>72</v>
      </c>
      <c r="E27" s="122" t="s">
        <v>73</v>
      </c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Y27" s="113"/>
    </row>
    <row r="28" spans="1:27">
      <c r="A28" s="113"/>
      <c r="B28" s="113"/>
      <c r="C28" s="122"/>
      <c r="D28" s="113"/>
      <c r="E28" s="122" t="s">
        <v>74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X28" s="122"/>
      <c r="Z28" s="113"/>
    </row>
    <row r="29" spans="1:27">
      <c r="A29" s="116"/>
      <c r="B29" s="116"/>
      <c r="D29" s="123" t="s">
        <v>75</v>
      </c>
      <c r="E29" s="122" t="s">
        <v>76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Y29" s="113"/>
    </row>
    <row r="30" spans="1:27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X30" s="113"/>
      <c r="Y30" s="116"/>
      <c r="Z30" s="116"/>
      <c r="AA30" s="116"/>
    </row>
    <row r="31" spans="1:27"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Z31" s="113"/>
      <c r="AA31" s="116"/>
    </row>
    <row r="32" spans="1:27"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Z32" s="113"/>
      <c r="AA32" s="113"/>
    </row>
    <row r="33" spans="4:27" ht="19.5"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Z33" s="113"/>
      <c r="AA33" s="124"/>
    </row>
    <row r="34" spans="4:27"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Z34" s="113"/>
    </row>
    <row r="35" spans="4:27">
      <c r="Z35" s="113"/>
    </row>
    <row r="42" spans="4:27">
      <c r="F42" s="125"/>
    </row>
    <row r="43" spans="4:27">
      <c r="F43" s="125"/>
    </row>
    <row r="44" spans="4:27">
      <c r="F44" s="125"/>
    </row>
    <row r="45" spans="4:27">
      <c r="D45" s="125"/>
    </row>
    <row r="46" spans="4:27">
      <c r="Y46" s="126"/>
    </row>
    <row r="47" spans="4:27">
      <c r="T47" s="119"/>
    </row>
    <row r="48" spans="4:27">
      <c r="W48" s="127"/>
    </row>
    <row r="49" spans="23:27">
      <c r="W49" s="126"/>
    </row>
    <row r="56" spans="23:27">
      <c r="X56" s="128"/>
      <c r="Y56" s="119"/>
      <c r="Z56" s="119"/>
      <c r="AA56" s="119"/>
    </row>
    <row r="57" spans="23:27">
      <c r="Y57" s="128"/>
      <c r="Z57" s="128"/>
      <c r="AA57" s="119"/>
    </row>
    <row r="58" spans="23:27">
      <c r="X58" s="119"/>
      <c r="Y58" s="129"/>
      <c r="Z58" s="129"/>
      <c r="AA58" s="129"/>
    </row>
    <row r="59" spans="23:27">
      <c r="X59" s="119"/>
      <c r="Y59" s="119"/>
      <c r="Z59" s="119"/>
      <c r="AA59" s="119"/>
    </row>
  </sheetData>
  <sheetProtection algorithmName="SHA-512" hashValue="6cuv1fq6aJtw2pNLNRZod/koonlE80t08I6mtorrSpbWwd1crG3ood6iYKGIe/aQ7ohuWNQPPmWK7mo9jf1SWA==" saltValue="Dm0V8c+cWpn2l6rsxPDAQg==" spinCount="100000" sheet="1" objects="1" scenarios="1"/>
  <mergeCells count="3">
    <mergeCell ref="V1:Y1"/>
    <mergeCell ref="B8:Y8"/>
    <mergeCell ref="B13:I13"/>
  </mergeCells>
  <phoneticPr fontId="5"/>
  <pageMargins left="0.42" right="0.36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kengi205</cp:lastModifiedBy>
  <cp:lastPrinted>2024-07-11T04:52:57Z</cp:lastPrinted>
  <dcterms:created xsi:type="dcterms:W3CDTF">2019-04-10T12:22:12Z</dcterms:created>
  <dcterms:modified xsi:type="dcterms:W3CDTF">2024-07-11T04:53:22Z</dcterms:modified>
</cp:coreProperties>
</file>