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hikenka-nas01\share\１ 課運営\■（至急）インボイス対応様式変更\R6単価改定様式\■最終チェック_公開用\令和7年4月改定版（維持系控追加・振込移行）\"/>
    </mc:Choice>
  </mc:AlternateContent>
  <xr:revisionPtr revIDLastSave="0" documentId="13_ncr:1_{1E43AF76-7A2C-49BF-B66B-FBB746BC55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（依頼書）" sheetId="1" r:id="rId1"/>
    <sheet name="受付方法等" sheetId="5" r:id="rId2"/>
  </sheets>
  <definedNames>
    <definedName name="_xlnm.Print_Area" localSheetId="0">'入力（依頼書）'!$A$1:$BJ$229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127" i="1" l="1"/>
  <c r="AU203" i="1" s="1"/>
  <c r="AU125" i="1"/>
  <c r="AY206" i="1"/>
  <c r="AX206" i="1"/>
  <c r="AW206" i="1"/>
  <c r="AV206" i="1"/>
  <c r="AY198" i="1"/>
  <c r="AA98" i="1"/>
  <c r="AA174" i="1" s="1"/>
  <c r="P129" i="1"/>
  <c r="P205" i="1" s="1"/>
  <c r="AY130" i="1"/>
  <c r="AX130" i="1"/>
  <c r="AW130" i="1"/>
  <c r="AV130" i="1"/>
  <c r="AZ53" i="1"/>
  <c r="AZ130" i="1" s="1"/>
  <c r="AZ206" i="1" s="1"/>
  <c r="AU53" i="1"/>
  <c r="AU130" i="1" s="1"/>
  <c r="AU206" i="1" s="1"/>
  <c r="AY53" i="1"/>
  <c r="AX53" i="1"/>
  <c r="AW53" i="1"/>
  <c r="AV53" i="1"/>
  <c r="AZ50" i="1"/>
  <c r="AZ48" i="1"/>
  <c r="AZ54" i="1" l="1"/>
  <c r="AZ56" i="1" s="1"/>
  <c r="BH56" i="1"/>
  <c r="BH57" i="1" s="1"/>
  <c r="BF56" i="1"/>
  <c r="BF57" i="1" s="1"/>
  <c r="BD56" i="1"/>
  <c r="BD57" i="1" s="1"/>
  <c r="BB56" i="1"/>
  <c r="BB57" i="1" s="1"/>
  <c r="AY122" i="1"/>
  <c r="AM127" i="1"/>
  <c r="AM203" i="1" s="1"/>
  <c r="AM125" i="1"/>
  <c r="AM201" i="1" s="1"/>
  <c r="AU201" i="1"/>
  <c r="J121" i="1"/>
  <c r="J197" i="1" s="1"/>
  <c r="J120" i="1"/>
  <c r="J196" i="1" s="1"/>
  <c r="D117" i="1"/>
  <c r="D193" i="1" s="1"/>
  <c r="D116" i="1"/>
  <c r="D192" i="1" s="1"/>
  <c r="D115" i="1"/>
  <c r="D191" i="1" s="1"/>
  <c r="N117" i="1"/>
  <c r="N193" i="1" s="1"/>
  <c r="N116" i="1"/>
  <c r="N192" i="1" s="1"/>
  <c r="N115" i="1"/>
  <c r="N191" i="1" s="1"/>
  <c r="AM112" i="1"/>
  <c r="AM188" i="1" s="1"/>
  <c r="L110" i="1"/>
  <c r="L186" i="1" s="1"/>
  <c r="L109" i="1"/>
  <c r="L185" i="1" s="1"/>
  <c r="L108" i="1"/>
  <c r="L184" i="1" s="1"/>
  <c r="AA105" i="1"/>
  <c r="AA181" i="1" s="1"/>
  <c r="AA103" i="1"/>
  <c r="AA179" i="1" s="1"/>
  <c r="AA101" i="1"/>
  <c r="AA177" i="1" s="1"/>
  <c r="AA96" i="1"/>
  <c r="AA172" i="1" s="1"/>
  <c r="AA94" i="1"/>
  <c r="AA170" i="1" s="1"/>
  <c r="O101" i="1"/>
  <c r="O177" i="1" s="1"/>
  <c r="M101" i="1"/>
  <c r="M177" i="1" s="1"/>
  <c r="K101" i="1"/>
  <c r="K177" i="1" s="1"/>
  <c r="I101" i="1"/>
  <c r="I177" i="1" s="1"/>
  <c r="G101" i="1"/>
  <c r="G177" i="1" s="1"/>
  <c r="O94" i="1"/>
  <c r="O170" i="1" s="1"/>
  <c r="M94" i="1"/>
  <c r="M170" i="1" s="1"/>
  <c r="K94" i="1"/>
  <c r="K170" i="1" s="1"/>
  <c r="I94" i="1"/>
  <c r="I170" i="1" s="1"/>
  <c r="G94" i="1"/>
  <c r="G170" i="1" s="1"/>
  <c r="BB58" i="1" l="1"/>
  <c r="BB59" i="1" s="1"/>
  <c r="BD58" i="1"/>
  <c r="BD59" i="1" s="1"/>
  <c r="BF58" i="1"/>
  <c r="BF59" i="1" s="1"/>
  <c r="BH58" i="1"/>
  <c r="BH59" i="1" s="1"/>
  <c r="AZ127" i="1" l="1"/>
  <c r="AZ203" i="1" s="1"/>
  <c r="AZ125" i="1" l="1"/>
  <c r="AZ201" i="1" s="1"/>
  <c r="AZ58" i="1" l="1"/>
  <c r="AZ131" i="1"/>
  <c r="AZ207" i="1" s="1"/>
  <c r="AZ133" i="1" l="1"/>
  <c r="AZ209" i="1" s="1"/>
  <c r="AZ57" i="1"/>
  <c r="AZ59" i="1"/>
  <c r="AZ135" i="1"/>
  <c r="AZ2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kengi205</author>
  </authors>
  <commentList>
    <comment ref="D3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
（例）2025/4/01</t>
        </r>
      </text>
    </comment>
    <comment ref="D115" authorId="0" shapeId="0" xr:uid="{048EFEDD-71D0-4C0B-B5C6-313CE96FB064}">
      <text>
        <r>
          <rPr>
            <b/>
            <sz val="9"/>
            <color indexed="81"/>
            <rFont val="MS P ゴシック"/>
            <family val="3"/>
            <charset val="128"/>
          </rPr>
          <t>西暦で入力
（例）2023/10/01</t>
        </r>
      </text>
    </comment>
    <comment ref="D191" authorId="0" shapeId="0" xr:uid="{1D3DEA9E-2E2F-46DA-AD4D-BC34DE414A6B}">
      <text>
        <r>
          <rPr>
            <b/>
            <sz val="9"/>
            <color indexed="81"/>
            <rFont val="MS P ゴシック"/>
            <family val="3"/>
            <charset val="128"/>
          </rPr>
          <t>西暦で入力
（例）2023/10/01</t>
        </r>
      </text>
    </comment>
  </commentList>
</comments>
</file>

<file path=xl/sharedStrings.xml><?xml version="1.0" encoding="utf-8"?>
<sst xmlns="http://schemas.openxmlformats.org/spreadsheetml/2006/main" count="238" uniqueCount="108">
  <si>
    <t>伺　試験依頼書により実施してよろしいか</t>
    <rPh sb="0" eb="1">
      <t>ウカガ</t>
    </rPh>
    <rPh sb="2" eb="4">
      <t>シケン</t>
    </rPh>
    <rPh sb="4" eb="7">
      <t>イライショ</t>
    </rPh>
    <rPh sb="10" eb="12">
      <t>ジッシ</t>
    </rPh>
    <phoneticPr fontId="1"/>
  </si>
  <si>
    <t>公益財団法人鳥取県建設技術センター代表理事　様</t>
    <rPh sb="0" eb="17">
      <t>コウエキ</t>
    </rPh>
    <rPh sb="17" eb="19">
      <t>ダイヒョウ</t>
    </rPh>
    <rPh sb="19" eb="21">
      <t>リジ</t>
    </rPh>
    <rPh sb="22" eb="23">
      <t>サマ</t>
    </rPh>
    <phoneticPr fontId="1"/>
  </si>
  <si>
    <t>工事名</t>
    <rPh sb="0" eb="2">
      <t>コウジ</t>
    </rPh>
    <rPh sb="2" eb="3">
      <t>メイ</t>
    </rPh>
    <phoneticPr fontId="1"/>
  </si>
  <si>
    <t>工事場所</t>
    <rPh sb="0" eb="2">
      <t>コウジ</t>
    </rPh>
    <rPh sb="2" eb="4">
      <t>バショ</t>
    </rPh>
    <phoneticPr fontId="1"/>
  </si>
  <si>
    <t>指定事項等</t>
    <rPh sb="0" eb="2">
      <t>シテイ</t>
    </rPh>
    <rPh sb="2" eb="4">
      <t>ジコウ</t>
    </rPh>
    <rPh sb="4" eb="5">
      <t>トウ</t>
    </rPh>
    <phoneticPr fontId="1"/>
  </si>
  <si>
    <t>供試体の形態及び状況</t>
    <rPh sb="0" eb="3">
      <t>キョウシタイ</t>
    </rPh>
    <rPh sb="4" eb="6">
      <t>ケイタイ</t>
    </rPh>
    <rPh sb="6" eb="7">
      <t>オヨ</t>
    </rPh>
    <rPh sb="8" eb="10">
      <t>ジョウキョウ</t>
    </rPh>
    <phoneticPr fontId="1"/>
  </si>
  <si>
    <t>供試体寸法（径）</t>
    <rPh sb="0" eb="3">
      <t>キョウシタイ</t>
    </rPh>
    <rPh sb="3" eb="5">
      <t>スンポウ</t>
    </rPh>
    <rPh sb="6" eb="7">
      <t>ケイ</t>
    </rPh>
    <phoneticPr fontId="1"/>
  </si>
  <si>
    <t>供試体（試料）採取</t>
    <rPh sb="0" eb="3">
      <t>キョウシタイ</t>
    </rPh>
    <rPh sb="4" eb="6">
      <t>シリョウ</t>
    </rPh>
    <rPh sb="7" eb="9">
      <t>サイシュ</t>
    </rPh>
    <phoneticPr fontId="1"/>
  </si>
  <si>
    <t>（アルカリ溶液浸漬法）水酸化ナトリウム溶液浸漬後、保存期間が１日、３日、７日及び２週、３週、４週になったとき</t>
    <rPh sb="5" eb="7">
      <t>ヨウエキ</t>
    </rPh>
    <rPh sb="7" eb="9">
      <t>シンセキ</t>
    </rPh>
    <rPh sb="9" eb="10">
      <t>ホウ</t>
    </rPh>
    <rPh sb="11" eb="14">
      <t>スイサンカ</t>
    </rPh>
    <rPh sb="19" eb="21">
      <t>ヨウエキ</t>
    </rPh>
    <rPh sb="21" eb="23">
      <t>シンセキ</t>
    </rPh>
    <rPh sb="23" eb="24">
      <t>ゴ</t>
    </rPh>
    <rPh sb="25" eb="27">
      <t>ホゾン</t>
    </rPh>
    <rPh sb="27" eb="29">
      <t>キカン</t>
    </rPh>
    <rPh sb="31" eb="32">
      <t>ニチ</t>
    </rPh>
    <rPh sb="34" eb="35">
      <t>ニチ</t>
    </rPh>
    <rPh sb="37" eb="38">
      <t>ニチ</t>
    </rPh>
    <rPh sb="38" eb="39">
      <t>オヨ</t>
    </rPh>
    <rPh sb="41" eb="42">
      <t>シュウ</t>
    </rPh>
    <rPh sb="44" eb="45">
      <t>シュウ</t>
    </rPh>
    <rPh sb="47" eb="48">
      <t>シュウ</t>
    </rPh>
    <phoneticPr fontId="1"/>
  </si>
  <si>
    <t>備考</t>
    <rPh sb="0" eb="2">
      <t>ビコウ</t>
    </rPh>
    <phoneticPr fontId="1"/>
  </si>
  <si>
    <t>協議事項</t>
    <rPh sb="0" eb="2">
      <t>キョウギ</t>
    </rPh>
    <rPh sb="2" eb="4">
      <t>ジコウ</t>
    </rPh>
    <phoneticPr fontId="1"/>
  </si>
  <si>
    <t>分類</t>
    <rPh sb="0" eb="2">
      <t>ブンルイ</t>
    </rPh>
    <phoneticPr fontId="1"/>
  </si>
  <si>
    <t>ｺﾝｸﾘｰﾄの残存膨張量</t>
    <rPh sb="7" eb="9">
      <t>ザンゾン</t>
    </rPh>
    <rPh sb="9" eb="11">
      <t>ボウチョウ</t>
    </rPh>
    <rPh sb="11" eb="12">
      <t>リョウ</t>
    </rPh>
    <phoneticPr fontId="1"/>
  </si>
  <si>
    <t>試験（ｱﾙｶﾘ溶液浸漬法）</t>
    <rPh sb="0" eb="2">
      <t>シケン</t>
    </rPh>
    <rPh sb="7" eb="9">
      <t>ヨウエキ</t>
    </rPh>
    <rPh sb="9" eb="11">
      <t>シンセキ</t>
    </rPh>
    <rPh sb="11" eb="12">
      <t>ホウ</t>
    </rPh>
    <phoneticPr fontId="1"/>
  </si>
  <si>
    <t>基長測定後の測定日</t>
    <rPh sb="0" eb="1">
      <t>モト</t>
    </rPh>
    <rPh sb="1" eb="2">
      <t>チョウ</t>
    </rPh>
    <rPh sb="2" eb="4">
      <t>ソクテイ</t>
    </rPh>
    <rPh sb="4" eb="5">
      <t>ゴ</t>
    </rPh>
    <rPh sb="6" eb="8">
      <t>ソクテイ</t>
    </rPh>
    <rPh sb="8" eb="9">
      <t>ビ</t>
    </rPh>
    <phoneticPr fontId="1"/>
  </si>
  <si>
    <t>　年　月　日</t>
    <rPh sb="1" eb="2">
      <t>ネン</t>
    </rPh>
    <rPh sb="3" eb="4">
      <t>ツキ</t>
    </rPh>
    <rPh sb="5" eb="6">
      <t>ヒ</t>
    </rPh>
    <phoneticPr fontId="1"/>
  </si>
  <si>
    <t>構造物の名称、採取位置等</t>
    <rPh sb="0" eb="3">
      <t>コウゾウブツ</t>
    </rPh>
    <rPh sb="4" eb="6">
      <t>メイショウ</t>
    </rPh>
    <rPh sb="7" eb="9">
      <t>サイシュ</t>
    </rPh>
    <rPh sb="9" eb="11">
      <t>イチ</t>
    </rPh>
    <rPh sb="11" eb="12">
      <t>トウ</t>
    </rPh>
    <phoneticPr fontId="1"/>
  </si>
  <si>
    <t>（D)</t>
    <phoneticPr fontId="1"/>
  </si>
  <si>
    <t>試験問合わせ先（0858）26-6377</t>
    <rPh sb="0" eb="2">
      <t>シケン</t>
    </rPh>
    <rPh sb="2" eb="4">
      <t>トイア</t>
    </rPh>
    <rPh sb="6" eb="7">
      <t>サキ</t>
    </rPh>
    <phoneticPr fontId="1"/>
  </si>
  <si>
    <t>規準等</t>
    <rPh sb="0" eb="2">
      <t>キジュン</t>
    </rPh>
    <rPh sb="2" eb="3">
      <t>トウ</t>
    </rPh>
    <phoneticPr fontId="1"/>
  </si>
  <si>
    <t>JCI案</t>
    <rPh sb="3" eb="4">
      <t>アン</t>
    </rPh>
    <phoneticPr fontId="1"/>
  </si>
  <si>
    <t>供試体寸法</t>
    <rPh sb="0" eb="3">
      <t>キョウシタイ</t>
    </rPh>
    <rPh sb="3" eb="5">
      <t>スンポウ</t>
    </rPh>
    <phoneticPr fontId="1"/>
  </si>
  <si>
    <t>番号</t>
    <rPh sb="0" eb="2">
      <t>バンゴウ</t>
    </rPh>
    <phoneticPr fontId="1"/>
  </si>
  <si>
    <t>（1本当り）</t>
    <rPh sb="2" eb="3">
      <t>ホン</t>
    </rPh>
    <rPh sb="3" eb="4">
      <t>アタ</t>
    </rPh>
    <phoneticPr fontId="1"/>
  </si>
  <si>
    <t>試験種別</t>
    <rPh sb="0" eb="2">
      <t>シケン</t>
    </rPh>
    <rPh sb="2" eb="4">
      <t>シュベツ</t>
    </rPh>
    <phoneticPr fontId="1"/>
  </si>
  <si>
    <t>数量</t>
    <rPh sb="0" eb="2">
      <t>スウリョウ</t>
    </rPh>
    <phoneticPr fontId="1"/>
  </si>
  <si>
    <t>受付番号</t>
    <rPh sb="0" eb="2">
      <t>ウケツケ</t>
    </rPh>
    <rPh sb="2" eb="4">
      <t>バンゴウ</t>
    </rPh>
    <phoneticPr fontId="1"/>
  </si>
  <si>
    <t>試験完了予定日</t>
    <rPh sb="0" eb="2">
      <t>シケン</t>
    </rPh>
    <rPh sb="2" eb="4">
      <t>カンリョウ</t>
    </rPh>
    <rPh sb="4" eb="7">
      <t>ヨテイビ</t>
    </rPh>
    <phoneticPr fontId="1"/>
  </si>
  <si>
    <t>φ10×25cm</t>
    <phoneticPr fontId="1"/>
  </si>
  <si>
    <t>φ 5×13cm</t>
    <phoneticPr fontId="1"/>
  </si>
  <si>
    <t>金　額（円）</t>
    <rPh sb="0" eb="1">
      <t>キン</t>
    </rPh>
    <rPh sb="2" eb="3">
      <t>ガク</t>
    </rPh>
    <rPh sb="4" eb="5">
      <t>エン</t>
    </rPh>
    <phoneticPr fontId="1"/>
  </si>
  <si>
    <t>）</t>
    <phoneticPr fontId="1"/>
  </si>
  <si>
    <t>（</t>
    <phoneticPr fontId="1"/>
  </si>
  <si>
    <t>ｃｍ</t>
    <phoneticPr fontId="1"/>
  </si>
  <si>
    <t>JCI-S-011-2017
旧JCI-DD2</t>
    <phoneticPr fontId="1"/>
  </si>
  <si>
    <t>試験（JCI法）</t>
    <rPh sb="0" eb="2">
      <t>シケン</t>
    </rPh>
    <rPh sb="6" eb="7">
      <t>ホウ</t>
    </rPh>
    <phoneticPr fontId="1"/>
  </si>
  <si>
    <t>（JCI法）保存期間が３日間は２４時間ごと、それ以降は３日から１週間の間隔で測定（要協議）</t>
    <phoneticPr fontId="1"/>
  </si>
  <si>
    <t>郵便番号・住所</t>
    <rPh sb="0" eb="2">
      <t>ユウビン</t>
    </rPh>
    <rPh sb="2" eb="4">
      <t>バンゴウ</t>
    </rPh>
    <rPh sb="5" eb="6">
      <t>ジュウ</t>
    </rPh>
    <rPh sb="6" eb="7">
      <t>ショ</t>
    </rPh>
    <phoneticPr fontId="2"/>
  </si>
  <si>
    <t>会社名・氏名</t>
    <rPh sb="0" eb="3">
      <t>カイシャメイ</t>
    </rPh>
    <rPh sb="4" eb="6">
      <t>シメイ</t>
    </rPh>
    <phoneticPr fontId="2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</si>
  <si>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2"/>
  </si>
  <si>
    <t>つぎのとおり材料試験を依頼します。</t>
    <rPh sb="6" eb="8">
      <t>ザイリョウ</t>
    </rPh>
    <rPh sb="8" eb="10">
      <t>シケン</t>
    </rPh>
    <rPh sb="11" eb="13">
      <t>イライ</t>
    </rPh>
    <phoneticPr fontId="1"/>
  </si>
  <si>
    <t>コンクリートの残存膨張量試験依頼書（請求明細書）</t>
    <rPh sb="7" eb="9">
      <t>ザンゾン</t>
    </rPh>
    <rPh sb="9" eb="11">
      <t>ボウチョウ</t>
    </rPh>
    <rPh sb="11" eb="12">
      <t>リョウ</t>
    </rPh>
    <rPh sb="12" eb="14">
      <t>シケン</t>
    </rPh>
    <rPh sb="14" eb="17">
      <t>イライショ</t>
    </rPh>
    <rPh sb="18" eb="23">
      <t>セイキュウメイサイショ</t>
    </rPh>
    <phoneticPr fontId="1"/>
  </si>
  <si>
    <r>
      <t>公益財団法人鳥取県建設技術センター　</t>
    </r>
    <r>
      <rPr>
        <sz val="10"/>
        <color indexed="8"/>
        <rFont val="ＭＳ Ｐゴシック"/>
        <family val="3"/>
        <charset val="128"/>
      </rPr>
      <t>登録番号　</t>
    </r>
    <r>
      <rPr>
        <sz val="10"/>
        <color indexed="8"/>
        <rFont val="Calibri"/>
        <family val="2"/>
      </rPr>
      <t>T7270005004830</t>
    </r>
    <phoneticPr fontId="12"/>
  </si>
  <si>
    <t>（様式　受付14-1）</t>
    <rPh sb="1" eb="3">
      <t>ヨウシキ</t>
    </rPh>
    <rPh sb="4" eb="6">
      <t>ウケツケ</t>
    </rPh>
    <phoneticPr fontId="1"/>
  </si>
  <si>
    <t>（様式　受付14-2）</t>
    <rPh sb="1" eb="3">
      <t>ヨウシキ</t>
    </rPh>
    <rPh sb="4" eb="6">
      <t>ウケツケ</t>
    </rPh>
    <phoneticPr fontId="1"/>
  </si>
  <si>
    <t>受入者</t>
    <rPh sb="0" eb="2">
      <t>ウケイレ</t>
    </rPh>
    <rPh sb="2" eb="3">
      <t>シャ</t>
    </rPh>
    <phoneticPr fontId="1"/>
  </si>
  <si>
    <t>コンクリートの残存膨張量試験依頼書（請求明細書）（依頼者控）</t>
    <rPh sb="7" eb="9">
      <t>ザンゾン</t>
    </rPh>
    <rPh sb="9" eb="11">
      <t>ボウチョウ</t>
    </rPh>
    <rPh sb="11" eb="12">
      <t>リョウ</t>
    </rPh>
    <rPh sb="12" eb="14">
      <t>シケン</t>
    </rPh>
    <rPh sb="14" eb="17">
      <t>イライショ</t>
    </rPh>
    <rPh sb="18" eb="23">
      <t>セイキュウメイサイショ</t>
    </rPh>
    <rPh sb="25" eb="28">
      <t>イライシャ</t>
    </rPh>
    <rPh sb="28" eb="29">
      <t>ヒカ</t>
    </rPh>
    <phoneticPr fontId="1"/>
  </si>
  <si>
    <t>成績書受取</t>
    <rPh sb="0" eb="3">
      <t>セイセキショ</t>
    </rPh>
    <rPh sb="3" eb="5">
      <t>ウケト</t>
    </rPh>
    <phoneticPr fontId="19"/>
  </si>
  <si>
    <t>送付</t>
    <rPh sb="0" eb="2">
      <t>ソウフ</t>
    </rPh>
    <phoneticPr fontId="19"/>
  </si>
  <si>
    <t>引取</t>
    <rPh sb="0" eb="2">
      <t>ヒキトリ</t>
    </rPh>
    <phoneticPr fontId="19"/>
  </si>
  <si>
    <t>郵便切手付</t>
    <rPh sb="0" eb="2">
      <t>ユウビン</t>
    </rPh>
    <rPh sb="2" eb="4">
      <t>キッテ</t>
    </rPh>
    <rPh sb="4" eb="5">
      <t>ツ</t>
    </rPh>
    <phoneticPr fontId="19"/>
  </si>
  <si>
    <t>送料現金</t>
    <rPh sb="0" eb="2">
      <t>ソウリョウ</t>
    </rPh>
    <rPh sb="2" eb="4">
      <t>ゲンキン</t>
    </rPh>
    <phoneticPr fontId="19"/>
  </si>
  <si>
    <t>着払い</t>
    <rPh sb="0" eb="1">
      <t>チャク</t>
    </rPh>
    <rPh sb="1" eb="2">
      <t>ハラ</t>
    </rPh>
    <phoneticPr fontId="19"/>
  </si>
  <si>
    <t>供試体返却</t>
    <rPh sb="0" eb="3">
      <t>キョウシタイ</t>
    </rPh>
    <rPh sb="3" eb="5">
      <t>ヘンキャク</t>
    </rPh>
    <phoneticPr fontId="19"/>
  </si>
  <si>
    <t>機密保持</t>
    <rPh sb="0" eb="2">
      <t>キミツ</t>
    </rPh>
    <rPh sb="2" eb="4">
      <t>ホジ</t>
    </rPh>
    <phoneticPr fontId="19"/>
  </si>
  <si>
    <t>10cm</t>
    <phoneticPr fontId="1"/>
  </si>
  <si>
    <t>5cm</t>
    <phoneticPr fontId="1"/>
  </si>
  <si>
    <t>フリー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</si>
  <si>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</si>
  <si>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依頼者（コード番号）</t>
    <rPh sb="0" eb="3">
      <t>イライシャ</t>
    </rPh>
    <rPh sb="7" eb="9">
      <t>バンゴウ</t>
    </rPh>
    <phoneticPr fontId="1"/>
  </si>
  <si>
    <t>受任者（コード番号）</t>
    <rPh sb="0" eb="2">
      <t>ジュニン</t>
    </rPh>
    <rPh sb="2" eb="3">
      <t>シャ</t>
    </rPh>
    <rPh sb="7" eb="9">
      <t>バンゴウ</t>
    </rPh>
    <phoneticPr fontId="1"/>
  </si>
  <si>
    <t>㉑</t>
    <phoneticPr fontId="1"/>
  </si>
  <si>
    <t>㉒</t>
    <phoneticPr fontId="1"/>
  </si>
  <si>
    <t>（保管期間10年）</t>
    <rPh sb="1" eb="3">
      <t>ホカン</t>
    </rPh>
    <rPh sb="3" eb="5">
      <t>キカン</t>
    </rPh>
    <rPh sb="7" eb="8">
      <t>ネン</t>
    </rPh>
    <phoneticPr fontId="1"/>
  </si>
  <si>
    <t>令和6年7月1日改定</t>
    <rPh sb="0" eb="2">
      <t>レイワ</t>
    </rPh>
    <rPh sb="3" eb="4">
      <t>ネン</t>
    </rPh>
    <rPh sb="5" eb="6">
      <t>ガツ</t>
    </rPh>
    <rPh sb="7" eb="8">
      <t>ニチ</t>
    </rPh>
    <rPh sb="8" eb="10">
      <t>カイテイ</t>
    </rPh>
    <phoneticPr fontId="1"/>
  </si>
  <si>
    <t>消費税額（税率10％）</t>
    <rPh sb="0" eb="3">
      <t>ショウヒゼイ</t>
    </rPh>
    <rPh sb="3" eb="4">
      <t>ガク</t>
    </rPh>
    <rPh sb="5" eb="7">
      <t>ゼイリツ</t>
    </rPh>
    <phoneticPr fontId="1"/>
  </si>
  <si>
    <t>合計（税込）</t>
    <phoneticPr fontId="1"/>
  </si>
  <si>
    <t>部</t>
    <rPh sb="0" eb="1">
      <t>ブ</t>
    </rPh>
    <phoneticPr fontId="12"/>
  </si>
  <si>
    <t>-</t>
    <phoneticPr fontId="1"/>
  </si>
  <si>
    <t>b. 成績書の追加発行部数(b=a-1)</t>
    <phoneticPr fontId="1"/>
  </si>
  <si>
    <t>追加発行手数料</t>
    <phoneticPr fontId="1"/>
  </si>
  <si>
    <t>a. 成績書の必要部数</t>
    <phoneticPr fontId="1"/>
  </si>
  <si>
    <t>　</t>
    <phoneticPr fontId="1"/>
  </si>
  <si>
    <t>試験手数料</t>
    <rPh sb="0" eb="2">
      <t>シケン</t>
    </rPh>
    <rPh sb="2" eb="5">
      <t>テスウリョウ</t>
    </rPh>
    <phoneticPr fontId="1"/>
  </si>
  <si>
    <t>※成績書（１部目）の手数料は、試験手数料に含んでいます。</t>
  </si>
  <si>
    <t>小　計（税抜）</t>
    <phoneticPr fontId="1"/>
  </si>
  <si>
    <t>手数料（税抜）</t>
    <rPh sb="0" eb="3">
      <t>テスウリョウ</t>
    </rPh>
    <rPh sb="4" eb="6">
      <t>ゼイヌ</t>
    </rPh>
    <phoneticPr fontId="1"/>
  </si>
  <si>
    <t>手数料（税抜）</t>
    <rPh sb="0" eb="3">
      <t>テスウリョウ</t>
    </rPh>
    <rPh sb="4" eb="6">
      <t>ゼイヌキ</t>
    </rPh>
    <phoneticPr fontId="1"/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</si>
  <si>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1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</si>
  <si>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1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</si>
  <si>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1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</si>
  <si>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</si>
  <si>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1"/>
  </si>
  <si>
    <t>（注１）</t>
    <rPh sb="1" eb="2">
      <t>チュウ</t>
    </rPh>
    <phoneticPr fontId="1"/>
  </si>
  <si>
    <t>（注３）</t>
    <rPh sb="1" eb="2">
      <t>チュウ</t>
    </rPh>
    <phoneticPr fontId="1"/>
  </si>
  <si>
    <t>注１</t>
    <rPh sb="0" eb="1">
      <t>チュウ</t>
    </rPh>
    <phoneticPr fontId="39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</si>
  <si>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39"/>
  </si>
  <si>
    <t>注２</t>
    <rPh sb="0" eb="1">
      <t>チュウ</t>
    </rPh>
    <phoneticPr fontId="39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</si>
  <si>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39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</si>
  <si>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39"/>
  </si>
  <si>
    <t>（例：250220001-006）</t>
    <rPh sb="1" eb="2">
      <t>レイ</t>
    </rPh>
    <phoneticPr fontId="1"/>
  </si>
  <si>
    <t>注３</t>
    <rPh sb="0" eb="1">
      <t>チュウ</t>
    </rPh>
    <phoneticPr fontId="39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</si>
  <si>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39"/>
  </si>
  <si>
    <t>●振込先</t>
    <rPh sb="1" eb="4">
      <t>フリコミサキ</t>
    </rPh>
    <phoneticPr fontId="1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</si>
  <si>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1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</si>
  <si>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1"/>
  </si>
  <si>
    <t>公益財団法人鳥取県建設技術センター</t>
    <rPh sb="0" eb="17">
      <t>コウエキ</t>
    </rPh>
    <phoneticPr fontId="1"/>
  </si>
  <si>
    <t>ザイ）トットリケンケンセツギジュツセンター</t>
    <phoneticPr fontId="1"/>
  </si>
  <si>
    <t>※　その他金融機関からの振込には、所定の振込手数料が必要です。</t>
    <phoneticPr fontId="12"/>
  </si>
  <si>
    <t>※　振込手数料は、お客様負担となりますので、予めご了承ください。</t>
    <phoneticPr fontId="12"/>
  </si>
  <si>
    <t>※　振込の控をもって領収書に代えさせていただきます。</t>
    <phoneticPr fontId="12"/>
  </si>
  <si>
    <t>公益財団法人鳥取県建設技術センター</t>
    <rPh sb="0" eb="17">
      <t>コウエキ</t>
    </rPh>
    <phoneticPr fontId="12"/>
  </si>
  <si>
    <t>材料試験課</t>
    <rPh sb="0" eb="2">
      <t>ザイリョウ</t>
    </rPh>
    <rPh sb="2" eb="5">
      <t>シケンカ</t>
    </rPh>
    <phoneticPr fontId="1"/>
  </si>
  <si>
    <t>　電話　0858-26-6377</t>
    <rPh sb="1" eb="3">
      <t>デンワ</t>
    </rPh>
    <phoneticPr fontId="1"/>
  </si>
  <si>
    <t>　FAX　0858-26-6052</t>
    <phoneticPr fontId="1"/>
  </si>
  <si>
    <t>コンクリートの残存膨張量試験依頼書（請求明細書）（試験室控）</t>
    <rPh sb="7" eb="9">
      <t>ザンゾン</t>
    </rPh>
    <rPh sb="9" eb="11">
      <t>ボウチョウ</t>
    </rPh>
    <rPh sb="11" eb="12">
      <t>リョウ</t>
    </rPh>
    <rPh sb="12" eb="14">
      <t>シケン</t>
    </rPh>
    <rPh sb="14" eb="17">
      <t>イライショ</t>
    </rPh>
    <rPh sb="18" eb="23">
      <t>セイキュウメイサイショ</t>
    </rPh>
    <rPh sb="25" eb="28">
      <t>シケンシツ</t>
    </rPh>
    <rPh sb="28" eb="29">
      <t>ヒカ</t>
    </rPh>
    <phoneticPr fontId="1"/>
  </si>
  <si>
    <t>（様式　受付14-3）</t>
    <rPh sb="1" eb="3">
      <t>ヨウシキ</t>
    </rPh>
    <rPh sb="4" eb="6">
      <t>ウケツケ</t>
    </rPh>
    <phoneticPr fontId="1"/>
  </si>
  <si>
    <t>（保管期間5年）</t>
    <rPh sb="1" eb="3">
      <t>ホカン</t>
    </rPh>
    <rPh sb="3" eb="5">
      <t>キカン</t>
    </rPh>
    <rPh sb="6" eb="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</si>
</sst>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0;0;"/>
  </numFmts>
  <fonts count="4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Calibri"/>
      <family val="2"/>
    </font>
    <font>
      <sz val="9"/>
      <color rgb="FF000000"/>
      <name val="MS UI Gothic"/>
      <family val="3"/>
      <charset val="128"/>
    </font>
    <font>
      <sz val="9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38" fontId="5" fillId="0" borderId="0" xfId="1" applyFont="1" applyFill="1" applyBorder="1" applyAlignment="1" applyProtection="1">
      <alignment horizontal="right" vertical="center"/>
    </xf>
    <xf numFmtId="0" fontId="2" fillId="0" borderId="4" xfId="0" applyFont="1" applyBorder="1" applyAlignment="1">
      <alignment vertical="center" textRotation="255" shrinkToFit="1"/>
    </xf>
    <xf numFmtId="0" fontId="2" fillId="0" borderId="0" xfId="0" applyFont="1" applyAlignment="1">
      <alignment vertical="center" textRotation="255" shrinkToFit="1"/>
    </xf>
    <xf numFmtId="0" fontId="2" fillId="0" borderId="2" xfId="0" applyFont="1" applyBorder="1" applyAlignment="1">
      <alignment vertical="center" textRotation="255" shrinkToFit="1"/>
    </xf>
    <xf numFmtId="0" fontId="1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4" fillId="2" borderId="5" xfId="0" applyFont="1" applyFill="1" applyBorder="1">
      <alignment vertical="center"/>
    </xf>
    <xf numFmtId="0" fontId="2" fillId="2" borderId="0" xfId="0" applyFont="1" applyFill="1" applyAlignment="1">
      <alignment horizontal="center" vertical="center" textRotation="255" shrinkToFit="1"/>
    </xf>
    <xf numFmtId="0" fontId="18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2" fillId="0" borderId="0" xfId="0" applyFont="1" applyAlignment="1"/>
    <xf numFmtId="0" fontId="11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0" fillId="4" borderId="0" xfId="0" applyFill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3" fillId="0" borderId="0" xfId="0" applyFont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protection hidden="1"/>
    </xf>
    <xf numFmtId="0" fontId="5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21" fillId="0" borderId="0" xfId="0" applyFont="1" applyAlignment="1" applyProtection="1">
      <alignment horizontal="left" vertical="top"/>
      <protection hidden="1"/>
    </xf>
    <xf numFmtId="0" fontId="11" fillId="0" borderId="0" xfId="0" applyFont="1" applyProtection="1">
      <alignment vertical="center"/>
      <protection hidden="1"/>
    </xf>
    <xf numFmtId="0" fontId="2" fillId="0" borderId="5" xfId="0" applyFont="1" applyBorder="1" applyProtection="1">
      <alignment vertical="center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5" fillId="2" borderId="0" xfId="0" applyFont="1" applyFill="1" applyAlignment="1" applyProtection="1">
      <alignment horizontal="left" vertical="top"/>
      <protection hidden="1"/>
    </xf>
    <xf numFmtId="0" fontId="5" fillId="2" borderId="0" xfId="0" applyFont="1" applyFill="1" applyProtection="1">
      <alignment vertical="center"/>
      <protection hidden="1"/>
    </xf>
    <xf numFmtId="0" fontId="21" fillId="2" borderId="0" xfId="0" applyFont="1" applyFill="1" applyAlignment="1" applyProtection="1">
      <alignment horizontal="left" vertical="top"/>
      <protection hidden="1"/>
    </xf>
    <xf numFmtId="0" fontId="0" fillId="4" borderId="0" xfId="0" applyFill="1" applyProtection="1">
      <alignment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2" fillId="0" borderId="10" xfId="0" applyFont="1" applyBorder="1" applyProtection="1">
      <alignment vertical="center"/>
      <protection hidden="1"/>
    </xf>
    <xf numFmtId="0" fontId="2" fillId="0" borderId="11" xfId="0" applyFont="1" applyBorder="1" applyProtection="1">
      <alignment vertical="center"/>
      <protection hidden="1"/>
    </xf>
    <xf numFmtId="0" fontId="2" fillId="0" borderId="1" xfId="0" applyFont="1" applyBorder="1" applyProtection="1">
      <alignment vertical="center"/>
      <protection hidden="1"/>
    </xf>
    <xf numFmtId="0" fontId="2" fillId="0" borderId="3" xfId="0" applyFont="1" applyBorder="1" applyProtection="1">
      <alignment vertical="center"/>
      <protection hidden="1"/>
    </xf>
    <xf numFmtId="0" fontId="2" fillId="0" borderId="6" xfId="0" applyFont="1" applyBorder="1" applyProtection="1">
      <alignment vertical="center"/>
      <protection hidden="1"/>
    </xf>
    <xf numFmtId="0" fontId="2" fillId="0" borderId="8" xfId="0" applyFont="1" applyBorder="1" applyProtection="1">
      <alignment vertical="center"/>
      <protection hidden="1"/>
    </xf>
    <xf numFmtId="0" fontId="2" fillId="0" borderId="4" xfId="0" applyFont="1" applyBorder="1" applyAlignment="1" applyProtection="1">
      <alignment vertical="center" textRotation="255" shrinkToFit="1"/>
      <protection hidden="1"/>
    </xf>
    <xf numFmtId="0" fontId="2" fillId="0" borderId="0" xfId="0" applyFont="1" applyAlignment="1" applyProtection="1">
      <alignment vertical="center" textRotation="255" shrinkToFit="1"/>
      <protection hidden="1"/>
    </xf>
    <xf numFmtId="0" fontId="2" fillId="0" borderId="2" xfId="0" applyFont="1" applyBorder="1" applyProtection="1">
      <alignment vertical="center"/>
      <protection hidden="1"/>
    </xf>
    <xf numFmtId="0" fontId="2" fillId="0" borderId="4" xfId="0" applyFont="1" applyBorder="1" applyProtection="1">
      <alignment vertical="center"/>
      <protection hidden="1"/>
    </xf>
    <xf numFmtId="0" fontId="2" fillId="0" borderId="2" xfId="0" applyFont="1" applyBorder="1" applyAlignment="1" applyProtection="1">
      <alignment vertical="center" textRotation="255" shrinkToFit="1"/>
      <protection hidden="1"/>
    </xf>
    <xf numFmtId="0" fontId="2" fillId="2" borderId="0" xfId="0" applyFont="1" applyFill="1" applyProtection="1">
      <alignment vertical="center"/>
      <protection hidden="1"/>
    </xf>
    <xf numFmtId="0" fontId="14" fillId="2" borderId="0" xfId="0" applyFont="1" applyFill="1" applyProtection="1">
      <alignment vertical="center"/>
      <protection hidden="1"/>
    </xf>
    <xf numFmtId="0" fontId="14" fillId="2" borderId="5" xfId="0" applyFont="1" applyFill="1" applyBorder="1" applyProtection="1">
      <alignment vertical="center"/>
      <protection hidden="1"/>
    </xf>
    <xf numFmtId="0" fontId="2" fillId="0" borderId="0" xfId="0" applyFont="1" applyAlignment="1" applyProtection="1">
      <alignment horizontal="center" vertical="center" textRotation="255" shrinkToFit="1"/>
      <protection hidden="1"/>
    </xf>
    <xf numFmtId="0" fontId="2" fillId="2" borderId="0" xfId="0" applyFont="1" applyFill="1" applyAlignment="1" applyProtection="1">
      <alignment horizontal="center" vertical="center" textRotation="255" shrinkToFit="1"/>
      <protection hidden="1"/>
    </xf>
    <xf numFmtId="0" fontId="14" fillId="3" borderId="0" xfId="0" applyFont="1" applyFill="1" applyProtection="1">
      <alignment vertical="center"/>
      <protection hidden="1"/>
    </xf>
    <xf numFmtId="38" fontId="5" fillId="0" borderId="0" xfId="1" applyFont="1" applyFill="1" applyBorder="1" applyAlignment="1" applyProtection="1">
      <alignment horizontal="right" vertical="center"/>
      <protection hidden="1"/>
    </xf>
    <xf numFmtId="0" fontId="2" fillId="0" borderId="7" xfId="0" applyFont="1" applyBorder="1" applyProtection="1">
      <alignment vertical="center"/>
      <protection hidden="1"/>
    </xf>
    <xf numFmtId="0" fontId="25" fillId="0" borderId="0" xfId="0" applyFont="1" applyAlignment="1" applyProtection="1">
      <alignment vertical="top"/>
      <protection hidden="1"/>
    </xf>
    <xf numFmtId="0" fontId="25" fillId="0" borderId="0" xfId="0" applyFont="1" applyAlignment="1" applyProtection="1">
      <alignment horizontal="left" vertical="top"/>
      <protection hidden="1"/>
    </xf>
    <xf numFmtId="0" fontId="2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4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61" xfId="0" applyFont="1" applyBorder="1">
      <alignment vertical="center"/>
    </xf>
    <xf numFmtId="0" fontId="2" fillId="0" borderId="57" xfId="0" applyFont="1" applyBorder="1">
      <alignment vertical="center"/>
    </xf>
    <xf numFmtId="0" fontId="5" fillId="0" borderId="58" xfId="0" applyFont="1" applyBorder="1">
      <alignment vertical="center"/>
    </xf>
    <xf numFmtId="0" fontId="2" fillId="0" borderId="62" xfId="0" applyFont="1" applyBorder="1">
      <alignment vertical="center"/>
    </xf>
    <xf numFmtId="0" fontId="5" fillId="2" borderId="29" xfId="0" applyFont="1" applyFill="1" applyBorder="1" applyAlignment="1">
      <alignment horizontal="right" vertical="center"/>
    </xf>
    <xf numFmtId="0" fontId="5" fillId="0" borderId="13" xfId="0" applyFont="1" applyBorder="1">
      <alignment vertical="center"/>
    </xf>
    <xf numFmtId="0" fontId="28" fillId="2" borderId="28" xfId="0" applyFont="1" applyFill="1" applyBorder="1" applyAlignment="1">
      <alignment vertical="center" shrinkToFit="1"/>
    </xf>
    <xf numFmtId="0" fontId="28" fillId="2" borderId="29" xfId="0" applyFont="1" applyFill="1" applyBorder="1" applyAlignment="1">
      <alignment vertical="center" shrinkToFit="1"/>
    </xf>
    <xf numFmtId="0" fontId="2" fillId="0" borderId="61" xfId="0" applyFont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>
      <alignment horizontal="right" vertical="center"/>
    </xf>
    <xf numFmtId="0" fontId="28" fillId="2" borderId="29" xfId="0" applyFont="1" applyFill="1" applyBorder="1" applyAlignment="1">
      <alignment horizontal="left" vertical="center"/>
    </xf>
    <xf numFmtId="0" fontId="2" fillId="2" borderId="29" xfId="0" applyFont="1" applyFill="1" applyBorder="1" applyAlignment="1" applyProtection="1">
      <alignment horizontal="center" vertical="center"/>
      <protection hidden="1"/>
    </xf>
    <xf numFmtId="0" fontId="29" fillId="2" borderId="60" xfId="0" applyFont="1" applyFill="1" applyBorder="1" applyAlignment="1" applyProtection="1">
      <alignment horizontal="left" vertical="center"/>
      <protection hidden="1"/>
    </xf>
    <xf numFmtId="0" fontId="2" fillId="2" borderId="60" xfId="0" applyFont="1" applyFill="1" applyBorder="1" applyAlignment="1" applyProtection="1">
      <alignment horizontal="center" vertical="center"/>
      <protection hidden="1"/>
    </xf>
    <xf numFmtId="0" fontId="2" fillId="0" borderId="40" xfId="0" applyFont="1" applyBorder="1" applyProtection="1">
      <alignment vertical="center"/>
      <protection hidden="1"/>
    </xf>
    <xf numFmtId="0" fontId="2" fillId="0" borderId="12" xfId="0" applyFont="1" applyBorder="1" applyProtection="1">
      <alignment vertical="center"/>
      <protection hidden="1"/>
    </xf>
    <xf numFmtId="0" fontId="2" fillId="0" borderId="61" xfId="0" applyFont="1" applyBorder="1" applyProtection="1">
      <alignment vertical="center"/>
      <protection hidden="1"/>
    </xf>
    <xf numFmtId="0" fontId="2" fillId="0" borderId="62" xfId="0" applyFont="1" applyBorder="1" applyProtection="1">
      <alignment vertical="center"/>
      <protection hidden="1"/>
    </xf>
    <xf numFmtId="0" fontId="2" fillId="0" borderId="57" xfId="0" applyFont="1" applyBorder="1" applyProtection="1">
      <alignment vertical="center"/>
      <protection hidden="1"/>
    </xf>
    <xf numFmtId="0" fontId="5" fillId="0" borderId="58" xfId="0" applyFont="1" applyBorder="1" applyProtection="1">
      <alignment vertical="center"/>
      <protection hidden="1"/>
    </xf>
    <xf numFmtId="0" fontId="2" fillId="0" borderId="42" xfId="0" applyFont="1" applyBorder="1" applyProtection="1">
      <alignment vertical="center"/>
      <protection hidden="1"/>
    </xf>
    <xf numFmtId="0" fontId="5" fillId="0" borderId="13" xfId="0" applyFont="1" applyBorder="1" applyProtection="1">
      <alignment vertical="center"/>
      <protection hidden="1"/>
    </xf>
    <xf numFmtId="0" fontId="20" fillId="2" borderId="28" xfId="0" applyFont="1" applyFill="1" applyBorder="1" applyAlignment="1">
      <alignment vertical="center" shrinkToFit="1"/>
    </xf>
    <xf numFmtId="0" fontId="20" fillId="2" borderId="29" xfId="0" applyFont="1" applyFill="1" applyBorder="1" applyAlignment="1">
      <alignment horizontal="left" vertical="center"/>
    </xf>
    <xf numFmtId="0" fontId="20" fillId="2" borderId="29" xfId="0" applyFont="1" applyFill="1" applyBorder="1" applyAlignment="1">
      <alignment vertical="center" shrinkToFit="1"/>
    </xf>
    <xf numFmtId="0" fontId="20" fillId="2" borderId="30" xfId="0" applyFont="1" applyFill="1" applyBorder="1" applyAlignment="1">
      <alignment vertical="center" shrinkToFit="1"/>
    </xf>
    <xf numFmtId="0" fontId="32" fillId="2" borderId="29" xfId="0" applyFont="1" applyFill="1" applyBorder="1" applyAlignment="1" applyProtection="1">
      <alignment horizontal="center" vertical="center"/>
      <protection hidden="1"/>
    </xf>
    <xf numFmtId="0" fontId="33" fillId="2" borderId="29" xfId="0" applyFont="1" applyFill="1" applyBorder="1" applyAlignment="1" applyProtection="1">
      <alignment horizontal="center" vertical="center"/>
      <protection hidden="1"/>
    </xf>
    <xf numFmtId="0" fontId="33" fillId="0" borderId="29" xfId="0" applyFont="1" applyBorder="1" applyAlignment="1" applyProtection="1">
      <alignment horizontal="center" vertical="center"/>
      <protection hidden="1"/>
    </xf>
    <xf numFmtId="0" fontId="32" fillId="0" borderId="61" xfId="0" applyFont="1" applyBorder="1" applyAlignment="1" applyProtection="1">
      <alignment horizontal="center" vertical="center"/>
      <protection hidden="1"/>
    </xf>
    <xf numFmtId="0" fontId="34" fillId="2" borderId="60" xfId="0" applyFont="1" applyFill="1" applyBorder="1" applyAlignment="1" applyProtection="1">
      <alignment horizontal="left" vertical="center"/>
      <protection hidden="1"/>
    </xf>
    <xf numFmtId="0" fontId="32" fillId="2" borderId="60" xfId="0" applyFont="1" applyFill="1" applyBorder="1" applyAlignment="1" applyProtection="1">
      <alignment horizontal="center" vertical="center"/>
      <protection hidden="1"/>
    </xf>
    <xf numFmtId="49" fontId="21" fillId="2" borderId="0" xfId="0" applyNumberFormat="1" applyFont="1" applyFill="1" applyAlignment="1">
      <alignment horizontal="left" vertical="top"/>
    </xf>
    <xf numFmtId="49" fontId="21" fillId="0" borderId="0" xfId="0" applyNumberFormat="1" applyFont="1" applyAlignment="1">
      <alignment horizontal="left" vertical="top"/>
    </xf>
    <xf numFmtId="0" fontId="30" fillId="2" borderId="29" xfId="0" applyFont="1" applyFill="1" applyBorder="1" applyAlignment="1" applyProtection="1">
      <alignment horizontal="center" vertical="center"/>
      <protection hidden="1"/>
    </xf>
    <xf numFmtId="0" fontId="2" fillId="2" borderId="29" xfId="0" applyFont="1" applyFill="1" applyBorder="1" applyProtection="1">
      <alignment vertical="center"/>
      <protection hidden="1"/>
    </xf>
    <xf numFmtId="0" fontId="2" fillId="2" borderId="37" xfId="0" applyFont="1" applyFill="1" applyBorder="1" applyProtection="1">
      <alignment vertical="center"/>
      <protection hidden="1"/>
    </xf>
    <xf numFmtId="0" fontId="30" fillId="2" borderId="29" xfId="0" applyFont="1" applyFill="1" applyBorder="1" applyAlignment="1" applyProtection="1">
      <alignment horizontal="left" vertical="center"/>
      <protection hidden="1"/>
    </xf>
    <xf numFmtId="0" fontId="37" fillId="2" borderId="29" xfId="0" applyFont="1" applyFill="1" applyBorder="1" applyAlignment="1" applyProtection="1">
      <alignment horizontal="center" vertical="center"/>
      <protection hidden="1"/>
    </xf>
    <xf numFmtId="0" fontId="37" fillId="0" borderId="29" xfId="0" applyFont="1" applyBorder="1" applyAlignment="1" applyProtection="1">
      <alignment horizontal="center" vertical="center"/>
      <protection hidden="1"/>
    </xf>
    <xf numFmtId="0" fontId="37" fillId="2" borderId="29" xfId="0" applyFont="1" applyFill="1" applyBorder="1" applyAlignment="1">
      <alignment horizontal="right" vertical="center"/>
    </xf>
    <xf numFmtId="0" fontId="30" fillId="2" borderId="29" xfId="0" applyFont="1" applyFill="1" applyBorder="1" applyProtection="1">
      <alignment vertical="center"/>
      <protection hidden="1"/>
    </xf>
    <xf numFmtId="0" fontId="30" fillId="2" borderId="37" xfId="0" applyFont="1" applyFill="1" applyBorder="1" applyProtection="1">
      <alignment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32" fillId="2" borderId="29" xfId="0" applyFont="1" applyFill="1" applyBorder="1" applyAlignment="1" applyProtection="1">
      <alignment horizontal="left" vertical="center"/>
      <protection hidden="1"/>
    </xf>
    <xf numFmtId="0" fontId="2" fillId="2" borderId="4" xfId="0" applyFont="1" applyFill="1" applyBorder="1">
      <alignment vertical="center"/>
    </xf>
    <xf numFmtId="49" fontId="9" fillId="2" borderId="0" xfId="0" applyNumberFormat="1" applyFont="1" applyFill="1" applyProtection="1">
      <alignment vertical="center"/>
      <protection locked="0"/>
    </xf>
    <xf numFmtId="0" fontId="2" fillId="2" borderId="6" xfId="0" applyFont="1" applyFill="1" applyBorder="1">
      <alignment vertical="center"/>
    </xf>
    <xf numFmtId="49" fontId="9" fillId="2" borderId="7" xfId="0" applyNumberFormat="1" applyFont="1" applyFill="1" applyBorder="1" applyProtection="1">
      <alignment vertical="center"/>
      <protection locked="0"/>
    </xf>
    <xf numFmtId="0" fontId="2" fillId="2" borderId="7" xfId="0" applyFont="1" applyFill="1" applyBorder="1">
      <alignment vertical="center"/>
    </xf>
    <xf numFmtId="0" fontId="38" fillId="2" borderId="0" xfId="0" applyFont="1" applyFill="1">
      <alignment vertical="center"/>
    </xf>
    <xf numFmtId="0" fontId="3" fillId="0" borderId="7" xfId="0" applyFont="1" applyBorder="1" applyProtection="1">
      <alignment vertical="center"/>
      <protection hidden="1"/>
    </xf>
    <xf numFmtId="0" fontId="9" fillId="2" borderId="0" xfId="0" applyFont="1" applyFill="1" applyProtection="1">
      <alignment vertical="center"/>
      <protection hidden="1"/>
    </xf>
    <xf numFmtId="0" fontId="9" fillId="2" borderId="7" xfId="0" applyFont="1" applyFill="1" applyBorder="1" applyProtection="1">
      <alignment vertical="center"/>
      <protection hidden="1"/>
    </xf>
    <xf numFmtId="0" fontId="40" fillId="0" borderId="0" xfId="0" applyFont="1">
      <alignment vertical="center"/>
    </xf>
    <xf numFmtId="58" fontId="41" fillId="0" borderId="0" xfId="0" applyNumberFormat="1" applyFont="1" applyAlignment="1">
      <alignment horizontal="right" vertical="center"/>
    </xf>
    <xf numFmtId="58" fontId="40" fillId="0" borderId="0" xfId="0" applyNumberFormat="1" applyFont="1">
      <alignment vertical="center"/>
    </xf>
    <xf numFmtId="0" fontId="42" fillId="0" borderId="0" xfId="0" applyFont="1">
      <alignment vertical="center"/>
    </xf>
    <xf numFmtId="0" fontId="41" fillId="0" borderId="0" xfId="0" applyFont="1">
      <alignment vertical="center"/>
    </xf>
    <xf numFmtId="0" fontId="43" fillId="0" borderId="0" xfId="0" applyFont="1">
      <alignment vertical="center"/>
    </xf>
    <xf numFmtId="0" fontId="43" fillId="0" borderId="0" xfId="0" applyFont="1" applyAlignment="1">
      <alignment horizontal="right" vertical="center"/>
    </xf>
    <xf numFmtId="0" fontId="45" fillId="0" borderId="0" xfId="0" applyFont="1">
      <alignment vertical="center"/>
    </xf>
    <xf numFmtId="0" fontId="40" fillId="0" borderId="0" xfId="0" applyFont="1" applyAlignment="1">
      <alignment horizontal="left" vertical="center" indent="3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distributed" vertical="center"/>
      <protection hidden="1"/>
    </xf>
    <xf numFmtId="0" fontId="2" fillId="0" borderId="0" xfId="0" applyFont="1" applyAlignment="1" applyProtection="1">
      <alignment horizontal="distributed" vertical="center"/>
      <protection hidden="1"/>
    </xf>
    <xf numFmtId="0" fontId="2" fillId="0" borderId="5" xfId="0" applyFont="1" applyBorder="1" applyAlignment="1" applyProtection="1">
      <alignment horizontal="distributed" vertical="center"/>
      <protection hidden="1"/>
    </xf>
    <xf numFmtId="0" fontId="2" fillId="0" borderId="6" xfId="0" applyFont="1" applyBorder="1" applyAlignment="1" applyProtection="1">
      <alignment horizontal="distributed" vertical="center"/>
      <protection hidden="1"/>
    </xf>
    <xf numFmtId="0" fontId="2" fillId="0" borderId="7" xfId="0" applyFont="1" applyBorder="1" applyAlignment="1" applyProtection="1">
      <alignment horizontal="distributed" vertical="center"/>
      <protection hidden="1"/>
    </xf>
    <xf numFmtId="0" fontId="2" fillId="0" borderId="8" xfId="0" applyFont="1" applyBorder="1" applyAlignment="1" applyProtection="1">
      <alignment horizontal="distributed" vertical="center"/>
      <protection hidden="1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 applyProtection="1">
      <alignment horizontal="right" vertical="center"/>
      <protection hidden="1"/>
    </xf>
    <xf numFmtId="0" fontId="32" fillId="2" borderId="28" xfId="0" applyFont="1" applyFill="1" applyBorder="1" applyAlignment="1" applyProtection="1">
      <alignment horizontal="center" vertical="center"/>
      <protection hidden="1"/>
    </xf>
    <xf numFmtId="0" fontId="32" fillId="2" borderId="29" xfId="0" applyFont="1" applyFill="1" applyBorder="1" applyAlignment="1" applyProtection="1">
      <alignment horizontal="center" vertical="center"/>
      <protection hidden="1"/>
    </xf>
    <xf numFmtId="0" fontId="32" fillId="2" borderId="37" xfId="0" applyFont="1" applyFill="1" applyBorder="1" applyAlignment="1" applyProtection="1">
      <alignment horizontal="center" vertical="center"/>
      <protection hidden="1"/>
    </xf>
    <xf numFmtId="0" fontId="5" fillId="2" borderId="61" xfId="0" applyFont="1" applyFill="1" applyBorder="1" applyAlignment="1" applyProtection="1">
      <alignment horizontal="right" vertical="center"/>
      <protection hidden="1"/>
    </xf>
    <xf numFmtId="0" fontId="5" fillId="2" borderId="60" xfId="0" applyFont="1" applyFill="1" applyBorder="1" applyAlignment="1" applyProtection="1">
      <alignment horizontal="right" vertical="center"/>
      <protection hidden="1"/>
    </xf>
    <xf numFmtId="0" fontId="5" fillId="2" borderId="62" xfId="0" applyFont="1" applyFill="1" applyBorder="1" applyAlignment="1" applyProtection="1">
      <alignment horizontal="right" vertical="center"/>
      <protection hidden="1"/>
    </xf>
    <xf numFmtId="0" fontId="2" fillId="2" borderId="28" xfId="0" applyFont="1" applyFill="1" applyBorder="1" applyAlignment="1" applyProtection="1">
      <alignment horizontal="center" vertical="center"/>
      <protection hidden="1"/>
    </xf>
    <xf numFmtId="0" fontId="2" fillId="2" borderId="29" xfId="0" applyFont="1" applyFill="1" applyBorder="1" applyAlignment="1" applyProtection="1">
      <alignment horizontal="center" vertical="center"/>
      <protection hidden="1"/>
    </xf>
    <xf numFmtId="0" fontId="2" fillId="2" borderId="37" xfId="0" applyFont="1" applyFill="1" applyBorder="1" applyAlignment="1" applyProtection="1">
      <alignment horizontal="center" vertical="center"/>
      <protection hidden="1"/>
    </xf>
    <xf numFmtId="0" fontId="5" fillId="0" borderId="28" xfId="1" applyNumberFormat="1" applyFont="1" applyFill="1" applyBorder="1" applyAlignment="1" applyProtection="1">
      <alignment horizontal="right" vertical="center"/>
    </xf>
    <xf numFmtId="0" fontId="5" fillId="0" borderId="29" xfId="1" applyNumberFormat="1" applyFont="1" applyFill="1" applyBorder="1" applyAlignment="1" applyProtection="1">
      <alignment horizontal="right" vertical="center"/>
    </xf>
    <xf numFmtId="0" fontId="5" fillId="0" borderId="30" xfId="1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8" fontId="5" fillId="0" borderId="1" xfId="1" applyFont="1" applyFill="1" applyBorder="1" applyAlignment="1" applyProtection="1">
      <alignment horizontal="right" vertical="center"/>
      <protection hidden="1"/>
    </xf>
    <xf numFmtId="38" fontId="5" fillId="0" borderId="2" xfId="1" applyFont="1" applyFill="1" applyBorder="1" applyAlignment="1" applyProtection="1">
      <alignment horizontal="right" vertical="center"/>
      <protection hidden="1"/>
    </xf>
    <xf numFmtId="38" fontId="5" fillId="0" borderId="3" xfId="1" applyFont="1" applyFill="1" applyBorder="1" applyAlignment="1" applyProtection="1">
      <alignment horizontal="right" vertical="center"/>
      <protection hidden="1"/>
    </xf>
    <xf numFmtId="38" fontId="5" fillId="0" borderId="6" xfId="1" applyFont="1" applyFill="1" applyBorder="1" applyAlignment="1" applyProtection="1">
      <alignment horizontal="right" vertical="center"/>
      <protection hidden="1"/>
    </xf>
    <xf numFmtId="38" fontId="5" fillId="0" borderId="7" xfId="1" applyFont="1" applyFill="1" applyBorder="1" applyAlignment="1" applyProtection="1">
      <alignment horizontal="right" vertical="center"/>
      <protection hidden="1"/>
    </xf>
    <xf numFmtId="38" fontId="5" fillId="0" borderId="8" xfId="1" applyFont="1" applyFill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38" fontId="5" fillId="0" borderId="4" xfId="1" applyFont="1" applyFill="1" applyBorder="1" applyAlignment="1" applyProtection="1">
      <alignment horizontal="right" vertical="center"/>
      <protection hidden="1"/>
    </xf>
    <xf numFmtId="38" fontId="5" fillId="0" borderId="0" xfId="1" applyFont="1" applyFill="1" applyBorder="1" applyAlignment="1" applyProtection="1">
      <alignment horizontal="right" vertical="center"/>
      <protection hidden="1"/>
    </xf>
    <xf numFmtId="38" fontId="5" fillId="0" borderId="5" xfId="1" applyFont="1" applyFill="1" applyBorder="1" applyAlignment="1" applyProtection="1">
      <alignment horizontal="right" vertical="center"/>
      <protection hidden="1"/>
    </xf>
    <xf numFmtId="0" fontId="35" fillId="0" borderId="43" xfId="0" applyFont="1" applyBorder="1" applyAlignment="1">
      <alignment horizontal="center" vertical="center" shrinkToFit="1"/>
    </xf>
    <xf numFmtId="0" fontId="35" fillId="0" borderId="44" xfId="0" applyFont="1" applyBorder="1" applyAlignment="1">
      <alignment horizontal="center" vertical="center" shrinkToFit="1"/>
    </xf>
    <xf numFmtId="0" fontId="35" fillId="0" borderId="45" xfId="0" applyFont="1" applyBorder="1" applyAlignment="1">
      <alignment horizontal="center" vertical="center" shrinkToFit="1"/>
    </xf>
    <xf numFmtId="0" fontId="35" fillId="0" borderId="48" xfId="0" applyFont="1" applyBorder="1" applyAlignment="1">
      <alignment horizontal="center" vertical="center" shrinkToFit="1"/>
    </xf>
    <xf numFmtId="0" fontId="35" fillId="0" borderId="49" xfId="0" applyFont="1" applyBorder="1" applyAlignment="1">
      <alignment horizontal="center" vertical="center" shrinkToFit="1"/>
    </xf>
    <xf numFmtId="0" fontId="35" fillId="0" borderId="50" xfId="0" applyFont="1" applyBorder="1" applyAlignment="1">
      <alignment horizontal="center" vertical="center" shrinkToFit="1"/>
    </xf>
    <xf numFmtId="38" fontId="36" fillId="0" borderId="46" xfId="1" applyFont="1" applyFill="1" applyBorder="1" applyAlignment="1" applyProtection="1">
      <alignment horizontal="right" vertical="center"/>
      <protection hidden="1"/>
    </xf>
    <xf numFmtId="38" fontId="36" fillId="0" borderId="44" xfId="1" applyFont="1" applyFill="1" applyBorder="1" applyAlignment="1" applyProtection="1">
      <alignment horizontal="right" vertical="center"/>
      <protection hidden="1"/>
    </xf>
    <xf numFmtId="38" fontId="36" fillId="0" borderId="47" xfId="1" applyFont="1" applyFill="1" applyBorder="1" applyAlignment="1" applyProtection="1">
      <alignment horizontal="right" vertical="center"/>
      <protection hidden="1"/>
    </xf>
    <xf numFmtId="38" fontId="36" fillId="0" borderId="51" xfId="1" applyFont="1" applyFill="1" applyBorder="1" applyAlignment="1" applyProtection="1">
      <alignment horizontal="right" vertical="center"/>
      <protection hidden="1"/>
    </xf>
    <xf numFmtId="38" fontId="36" fillId="0" borderId="49" xfId="1" applyFont="1" applyFill="1" applyBorder="1" applyAlignment="1" applyProtection="1">
      <alignment horizontal="right" vertical="center"/>
      <protection hidden="1"/>
    </xf>
    <xf numFmtId="38" fontId="36" fillId="0" borderId="52" xfId="1" applyFont="1" applyFill="1" applyBorder="1" applyAlignment="1" applyProtection="1">
      <alignment horizontal="right" vertical="center"/>
      <protection hidden="1"/>
    </xf>
    <xf numFmtId="0" fontId="2" fillId="0" borderId="63" xfId="0" applyFont="1" applyBorder="1" applyAlignment="1" applyProtection="1">
      <alignment horizontal="center" vertical="center"/>
      <protection hidden="1"/>
    </xf>
    <xf numFmtId="0" fontId="5" fillId="0" borderId="55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56" xfId="0" applyFont="1" applyBorder="1" applyAlignment="1" applyProtection="1">
      <alignment horizontal="center" vertical="center"/>
      <protection hidden="1"/>
    </xf>
    <xf numFmtId="0" fontId="5" fillId="0" borderId="63" xfId="0" applyFont="1" applyBorder="1" applyAlignment="1" applyProtection="1">
      <alignment horizontal="center" vertical="center"/>
      <protection hidden="1"/>
    </xf>
    <xf numFmtId="3" fontId="5" fillId="0" borderId="56" xfId="0" applyNumberFormat="1" applyFont="1" applyBorder="1" applyAlignment="1" applyProtection="1">
      <alignment horizontal="right" vertical="center"/>
      <protection hidden="1"/>
    </xf>
    <xf numFmtId="0" fontId="5" fillId="0" borderId="56" xfId="0" applyFont="1" applyBorder="1" applyAlignment="1" applyProtection="1">
      <alignment horizontal="right" vertical="center"/>
      <protection hidden="1"/>
    </xf>
    <xf numFmtId="0" fontId="5" fillId="0" borderId="63" xfId="0" applyFont="1" applyBorder="1" applyAlignment="1" applyProtection="1">
      <alignment horizontal="right" vertical="center"/>
      <protection hidden="1"/>
    </xf>
    <xf numFmtId="38" fontId="5" fillId="0" borderId="56" xfId="1" applyFont="1" applyFill="1" applyBorder="1" applyAlignment="1" applyProtection="1">
      <alignment horizontal="right" vertical="center"/>
      <protection hidden="1"/>
    </xf>
    <xf numFmtId="38" fontId="5" fillId="0" borderId="66" xfId="1" applyFont="1" applyFill="1" applyBorder="1" applyAlignment="1" applyProtection="1">
      <alignment horizontal="right" vertical="center"/>
      <protection hidden="1"/>
    </xf>
    <xf numFmtId="38" fontId="5" fillId="0" borderId="63" xfId="1" applyFont="1" applyFill="1" applyBorder="1" applyAlignment="1" applyProtection="1">
      <alignment horizontal="right" vertical="center"/>
      <protection hidden="1"/>
    </xf>
    <xf numFmtId="38" fontId="5" fillId="0" borderId="68" xfId="1" applyFont="1" applyFill="1" applyBorder="1" applyAlignment="1" applyProtection="1">
      <alignment horizontal="right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26" fillId="2" borderId="9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31" fillId="2" borderId="29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63" xfId="0" applyFont="1" applyBorder="1" applyAlignment="1" applyProtection="1">
      <alignment horizontal="distributed" vertical="center" inden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/>
      <protection hidden="1"/>
    </xf>
    <xf numFmtId="0" fontId="2" fillId="0" borderId="67" xfId="0" applyFont="1" applyBorder="1" applyAlignment="1" applyProtection="1">
      <alignment horizontal="distributed" vertical="center" indent="1"/>
      <protection hidden="1"/>
    </xf>
    <xf numFmtId="58" fontId="2" fillId="0" borderId="7" xfId="0" applyNumberFormat="1" applyFont="1" applyBorder="1" applyAlignment="1" applyProtection="1">
      <alignment horizontal="right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59" xfId="0" applyFont="1" applyBorder="1" applyAlignment="1" applyProtection="1">
      <alignment horizontal="center" vertical="center"/>
      <protection hidden="1"/>
    </xf>
    <xf numFmtId="0" fontId="2" fillId="0" borderId="60" xfId="0" applyFont="1" applyBorder="1" applyAlignment="1" applyProtection="1">
      <alignment horizontal="center" vertical="center"/>
      <protection hidden="1"/>
    </xf>
    <xf numFmtId="0" fontId="2" fillId="0" borderId="62" xfId="0" applyFont="1" applyBorder="1" applyAlignment="1" applyProtection="1">
      <alignment horizontal="center" vertical="center"/>
      <protection hidden="1"/>
    </xf>
    <xf numFmtId="0" fontId="2" fillId="0" borderId="64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65" xfId="0" applyFont="1" applyBorder="1" applyAlignment="1" applyProtection="1">
      <alignment horizontal="center" vertical="center"/>
      <protection hidden="1"/>
    </xf>
    <xf numFmtId="0" fontId="2" fillId="0" borderId="66" xfId="0" applyFont="1" applyBorder="1" applyAlignment="1" applyProtection="1">
      <alignment horizontal="center" vertical="center"/>
      <protection hidden="1"/>
    </xf>
    <xf numFmtId="0" fontId="2" fillId="0" borderId="67" xfId="0" applyFont="1" applyBorder="1" applyAlignment="1" applyProtection="1">
      <alignment horizontal="center" vertical="center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37" xfId="0" applyFont="1" applyBorder="1" applyAlignment="1" applyProtection="1">
      <alignment horizontal="center" vertical="center"/>
      <protection hidden="1"/>
    </xf>
    <xf numFmtId="176" fontId="4" fillId="0" borderId="31" xfId="0" applyNumberFormat="1" applyFont="1" applyBorder="1" applyAlignment="1" applyProtection="1">
      <alignment horizontal="center" vertical="center"/>
      <protection hidden="1"/>
    </xf>
    <xf numFmtId="176" fontId="4" fillId="0" borderId="32" xfId="0" applyNumberFormat="1" applyFont="1" applyBorder="1" applyAlignment="1" applyProtection="1">
      <alignment horizontal="center" vertical="center"/>
      <protection hidden="1"/>
    </xf>
    <xf numFmtId="176" fontId="4" fillId="0" borderId="39" xfId="0" applyNumberFormat="1" applyFont="1" applyBorder="1" applyAlignment="1" applyProtection="1">
      <alignment horizontal="center" vertical="center"/>
      <protection hidden="1"/>
    </xf>
    <xf numFmtId="0" fontId="10" fillId="0" borderId="29" xfId="0" applyFont="1" applyBorder="1" applyAlignment="1" applyProtection="1">
      <alignment horizontal="left" vertical="center" shrinkToFit="1"/>
      <protection hidden="1"/>
    </xf>
    <xf numFmtId="0" fontId="10" fillId="0" borderId="30" xfId="0" applyFont="1" applyBorder="1" applyAlignment="1" applyProtection="1">
      <alignment horizontal="left" vertical="center" shrinkToFit="1"/>
      <protection hidden="1"/>
    </xf>
    <xf numFmtId="0" fontId="2" fillId="0" borderId="34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35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left" vertical="center" shrinkToFit="1"/>
      <protection hidden="1"/>
    </xf>
    <xf numFmtId="0" fontId="4" fillId="0" borderId="27" xfId="0" applyFont="1" applyBorder="1" applyAlignment="1" applyProtection="1">
      <alignment horizontal="left" vertical="center" shrinkToFit="1"/>
      <protection hidden="1"/>
    </xf>
    <xf numFmtId="0" fontId="5" fillId="0" borderId="29" xfId="0" applyFont="1" applyBorder="1" applyAlignment="1" applyProtection="1">
      <alignment horizontal="left" vertical="center" shrinkToFit="1"/>
      <protection hidden="1"/>
    </xf>
    <xf numFmtId="0" fontId="5" fillId="0" borderId="30" xfId="0" applyFont="1" applyBorder="1" applyAlignment="1" applyProtection="1">
      <alignment horizontal="left" vertical="center" shrinkToFit="1"/>
      <protection hidden="1"/>
    </xf>
    <xf numFmtId="0" fontId="2" fillId="0" borderId="36" xfId="0" applyFont="1" applyBorder="1" applyAlignment="1" applyProtection="1">
      <alignment horizontal="distributed" vertical="center" indent="1"/>
      <protection hidden="1"/>
    </xf>
    <xf numFmtId="0" fontId="2" fillId="0" borderId="29" xfId="0" applyFont="1" applyBorder="1" applyAlignment="1" applyProtection="1">
      <alignment horizontal="distributed" vertical="center" indent="1"/>
      <protection hidden="1"/>
    </xf>
    <xf numFmtId="0" fontId="2" fillId="0" borderId="37" xfId="0" applyFont="1" applyBorder="1" applyAlignment="1" applyProtection="1">
      <alignment horizontal="distributed" vertical="center" indent="1"/>
      <protection hidden="1"/>
    </xf>
    <xf numFmtId="0" fontId="2" fillId="0" borderId="38" xfId="0" applyFont="1" applyBorder="1" applyAlignment="1" applyProtection="1">
      <alignment horizontal="distributed" vertical="center" indent="1"/>
      <protection hidden="1"/>
    </xf>
    <xf numFmtId="0" fontId="2" fillId="0" borderId="32" xfId="0" applyFont="1" applyBorder="1" applyAlignment="1" applyProtection="1">
      <alignment horizontal="distributed" vertical="center" indent="1"/>
      <protection hidden="1"/>
    </xf>
    <xf numFmtId="0" fontId="2" fillId="0" borderId="39" xfId="0" applyFont="1" applyBorder="1" applyAlignment="1" applyProtection="1">
      <alignment horizontal="distributed" vertical="center" indent="1"/>
      <protection hidden="1"/>
    </xf>
    <xf numFmtId="0" fontId="10" fillId="0" borderId="32" xfId="0" applyFont="1" applyBorder="1" applyAlignment="1" applyProtection="1">
      <alignment horizontal="left" vertical="center" wrapText="1"/>
      <protection hidden="1"/>
    </xf>
    <xf numFmtId="0" fontId="10" fillId="0" borderId="33" xfId="0" applyFont="1" applyBorder="1" applyAlignment="1" applyProtection="1">
      <alignment horizontal="left" vertical="center" wrapText="1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176" fontId="4" fillId="0" borderId="28" xfId="0" applyNumberFormat="1" applyFont="1" applyBorder="1" applyAlignment="1" applyProtection="1">
      <alignment horizontal="center" vertical="center"/>
      <protection hidden="1"/>
    </xf>
    <xf numFmtId="176" fontId="4" fillId="0" borderId="29" xfId="0" applyNumberFormat="1" applyFont="1" applyBorder="1" applyAlignment="1" applyProtection="1">
      <alignment horizontal="center" vertical="center"/>
      <protection hidden="1"/>
    </xf>
    <xf numFmtId="176" fontId="4" fillId="0" borderId="37" xfId="0" applyNumberFormat="1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 vertical="top"/>
      <protection hidden="1"/>
    </xf>
    <xf numFmtId="0" fontId="25" fillId="0" borderId="0" xfId="0" applyFont="1" applyAlignment="1" applyProtection="1">
      <alignment horizontal="left" vertical="top" shrinkToFit="1"/>
      <protection hidden="1"/>
    </xf>
    <xf numFmtId="0" fontId="0" fillId="0" borderId="0" xfId="0" applyAlignment="1" applyProtection="1">
      <alignment horizontal="left" vertical="top" shrinkToFit="1"/>
      <protection hidden="1"/>
    </xf>
    <xf numFmtId="0" fontId="4" fillId="0" borderId="34" xfId="0" applyFont="1" applyBorder="1" applyAlignment="1" applyProtection="1">
      <alignment horizontal="distributed" vertical="center" indent="1"/>
      <protection hidden="1"/>
    </xf>
    <xf numFmtId="0" fontId="6" fillId="0" borderId="26" xfId="0" applyFont="1" applyBorder="1" applyAlignment="1" applyProtection="1">
      <alignment horizontal="distributed" vertical="center" indent="1"/>
      <protection hidden="1"/>
    </xf>
    <xf numFmtId="0" fontId="6" fillId="0" borderId="35" xfId="0" applyFont="1" applyBorder="1" applyAlignment="1" applyProtection="1">
      <alignment horizontal="distributed" vertical="center" indent="1"/>
      <protection hidden="1"/>
    </xf>
    <xf numFmtId="0" fontId="10" fillId="0" borderId="25" xfId="0" applyFont="1" applyBorder="1" applyAlignment="1" applyProtection="1">
      <alignment horizontal="left" vertical="center" shrinkToFit="1"/>
      <protection hidden="1"/>
    </xf>
    <xf numFmtId="0" fontId="10" fillId="0" borderId="26" xfId="0" applyFont="1" applyBorder="1" applyAlignment="1" applyProtection="1">
      <alignment horizontal="left" vertical="center" shrinkToFit="1"/>
      <protection hidden="1"/>
    </xf>
    <xf numFmtId="0" fontId="10" fillId="0" borderId="27" xfId="0" applyFont="1" applyBorder="1" applyAlignment="1" applyProtection="1">
      <alignment horizontal="left" vertical="center" shrinkToFit="1"/>
      <protection hidden="1"/>
    </xf>
    <xf numFmtId="0" fontId="4" fillId="0" borderId="36" xfId="0" applyFont="1" applyBorder="1" applyAlignment="1" applyProtection="1">
      <alignment horizontal="distributed" vertical="center" indent="1"/>
      <protection hidden="1"/>
    </xf>
    <xf numFmtId="0" fontId="6" fillId="0" borderId="29" xfId="0" applyFont="1" applyBorder="1" applyAlignment="1" applyProtection="1">
      <alignment horizontal="distributed" vertical="center" indent="1"/>
      <protection hidden="1"/>
    </xf>
    <xf numFmtId="0" fontId="6" fillId="0" borderId="37" xfId="0" applyFont="1" applyBorder="1" applyAlignment="1" applyProtection="1">
      <alignment horizontal="distributed" vertical="center" indent="1"/>
      <protection hidden="1"/>
    </xf>
    <xf numFmtId="0" fontId="10" fillId="0" borderId="28" xfId="0" applyFont="1" applyBorder="1" applyAlignment="1" applyProtection="1">
      <alignment horizontal="left" vertical="center" shrinkToFit="1"/>
      <protection hidden="1"/>
    </xf>
    <xf numFmtId="0" fontId="4" fillId="0" borderId="38" xfId="0" applyFont="1" applyBorder="1" applyAlignment="1" applyProtection="1">
      <alignment horizontal="distributed" vertical="center" indent="1"/>
      <protection hidden="1"/>
    </xf>
    <xf numFmtId="0" fontId="6" fillId="0" borderId="32" xfId="0" applyFont="1" applyBorder="1" applyAlignment="1" applyProtection="1">
      <alignment horizontal="distributed" vertical="center" indent="1"/>
      <protection hidden="1"/>
    </xf>
    <xf numFmtId="0" fontId="6" fillId="0" borderId="39" xfId="0" applyFont="1" applyBorder="1" applyAlignment="1" applyProtection="1">
      <alignment horizontal="distributed" vertical="center" indent="1"/>
      <protection hidden="1"/>
    </xf>
    <xf numFmtId="0" fontId="10" fillId="0" borderId="31" xfId="0" applyFont="1" applyBorder="1" applyAlignment="1" applyProtection="1">
      <alignment horizontal="left" vertical="center" shrinkToFit="1"/>
      <protection hidden="1"/>
    </xf>
    <xf numFmtId="0" fontId="10" fillId="0" borderId="32" xfId="0" applyFont="1" applyBorder="1" applyAlignment="1" applyProtection="1">
      <alignment horizontal="left" vertical="center" shrinkToFit="1"/>
      <protection hidden="1"/>
    </xf>
    <xf numFmtId="0" fontId="10" fillId="0" borderId="33" xfId="0" applyFont="1" applyBorder="1" applyAlignment="1" applyProtection="1">
      <alignment horizontal="left" vertical="center" shrinkToFit="1"/>
      <protection hidden="1"/>
    </xf>
    <xf numFmtId="0" fontId="4" fillId="0" borderId="9" xfId="0" applyFont="1" applyBorder="1" applyAlignment="1" applyProtection="1">
      <alignment horizontal="distributed" vertical="center" indent="1"/>
      <protection hidden="1"/>
    </xf>
    <xf numFmtId="0" fontId="4" fillId="0" borderId="10" xfId="0" applyFont="1" applyBorder="1" applyAlignment="1" applyProtection="1">
      <alignment horizontal="distributed" vertical="center" indent="1"/>
      <protection hidden="1"/>
    </xf>
    <xf numFmtId="0" fontId="4" fillId="0" borderId="15" xfId="0" applyFont="1" applyBorder="1" applyAlignment="1" applyProtection="1">
      <alignment horizontal="distributed" vertical="center" indent="1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49" fontId="21" fillId="2" borderId="0" xfId="0" applyNumberFormat="1" applyFont="1" applyFill="1" applyAlignment="1" applyProtection="1">
      <alignment horizontal="left" vertical="top"/>
      <protection hidden="1"/>
    </xf>
    <xf numFmtId="0" fontId="21" fillId="2" borderId="0" xfId="0" applyFont="1" applyFill="1" applyAlignment="1" applyProtection="1">
      <alignment horizontal="left" vertical="top"/>
      <protection hidden="1"/>
    </xf>
    <xf numFmtId="177" fontId="9" fillId="0" borderId="16" xfId="0" applyNumberFormat="1" applyFont="1" applyBorder="1" applyAlignment="1" applyProtection="1">
      <alignment horizontal="center" vertical="center"/>
      <protection hidden="1"/>
    </xf>
    <xf numFmtId="177" fontId="9" fillId="0" borderId="17" xfId="0" applyNumberFormat="1" applyFont="1" applyBorder="1" applyAlignment="1" applyProtection="1">
      <alignment horizontal="center" vertical="center"/>
      <protection hidden="1"/>
    </xf>
    <xf numFmtId="177" fontId="9" fillId="0" borderId="19" xfId="0" applyNumberFormat="1" applyFont="1" applyBorder="1" applyAlignment="1" applyProtection="1">
      <alignment horizontal="center" vertical="center"/>
      <protection hidden="1"/>
    </xf>
    <xf numFmtId="177" fontId="9" fillId="0" borderId="20" xfId="0" applyNumberFormat="1" applyFont="1" applyBorder="1" applyAlignment="1" applyProtection="1">
      <alignment horizontal="center" vertical="center"/>
      <protection hidden="1"/>
    </xf>
    <xf numFmtId="177" fontId="9" fillId="0" borderId="22" xfId="0" applyNumberFormat="1" applyFont="1" applyBorder="1" applyAlignment="1" applyProtection="1">
      <alignment horizontal="center" vertical="center"/>
      <protection hidden="1"/>
    </xf>
    <xf numFmtId="177" fontId="9" fillId="0" borderId="23" xfId="0" applyNumberFormat="1" applyFont="1" applyBorder="1" applyAlignment="1" applyProtection="1">
      <alignment horizontal="center" vertical="center"/>
      <protection hidden="1"/>
    </xf>
    <xf numFmtId="177" fontId="9" fillId="0" borderId="18" xfId="0" applyNumberFormat="1" applyFont="1" applyBorder="1" applyAlignment="1" applyProtection="1">
      <alignment horizontal="center" vertical="center"/>
      <protection hidden="1"/>
    </xf>
    <xf numFmtId="177" fontId="9" fillId="0" borderId="21" xfId="0" applyNumberFormat="1" applyFont="1" applyBorder="1" applyAlignment="1" applyProtection="1">
      <alignment horizontal="center" vertical="center"/>
      <protection hidden="1"/>
    </xf>
    <xf numFmtId="177" fontId="9" fillId="0" borderId="24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top"/>
      <protection hidden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top"/>
      <protection hidden="1"/>
    </xf>
    <xf numFmtId="49" fontId="9" fillId="0" borderId="17" xfId="0" applyNumberFormat="1" applyFont="1" applyBorder="1" applyAlignment="1" applyProtection="1">
      <alignment horizontal="center" vertical="center"/>
      <protection locked="0"/>
    </xf>
    <xf numFmtId="49" fontId="9" fillId="0" borderId="20" xfId="0" applyNumberFormat="1" applyFont="1" applyBorder="1" applyAlignment="1" applyProtection="1">
      <alignment horizontal="center" vertical="center"/>
      <protection locked="0"/>
    </xf>
    <xf numFmtId="49" fontId="9" fillId="0" borderId="23" xfId="0" applyNumberFormat="1" applyFont="1" applyBorder="1" applyAlignment="1" applyProtection="1">
      <alignment horizontal="center" vertical="center"/>
      <protection locked="0"/>
    </xf>
    <xf numFmtId="49" fontId="9" fillId="0" borderId="16" xfId="0" applyNumberFormat="1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 applyProtection="1">
      <alignment horizontal="center" vertical="center"/>
      <protection locked="0"/>
    </xf>
    <xf numFmtId="49" fontId="9" fillId="0" borderId="22" xfId="0" applyNumberFormat="1" applyFont="1" applyBorder="1" applyAlignment="1" applyProtection="1">
      <alignment horizontal="center" vertical="center"/>
      <protection locked="0"/>
    </xf>
    <xf numFmtId="58" fontId="2" fillId="0" borderId="2" xfId="0" applyNumberFormat="1" applyFont="1" applyBorder="1" applyAlignment="1">
      <alignment horizontal="right"/>
    </xf>
    <xf numFmtId="0" fontId="2" fillId="0" borderId="3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distributed" vertical="center" indent="1"/>
    </xf>
    <xf numFmtId="0" fontId="2" fillId="0" borderId="29" xfId="0" applyFont="1" applyBorder="1" applyAlignment="1">
      <alignment horizontal="distributed" vertical="center" indent="1"/>
    </xf>
    <xf numFmtId="0" fontId="2" fillId="0" borderId="37" xfId="0" applyFont="1" applyBorder="1" applyAlignment="1">
      <alignment horizontal="distributed" vertical="center" indent="1"/>
    </xf>
    <xf numFmtId="0" fontId="2" fillId="0" borderId="38" xfId="0" applyFont="1" applyBorder="1" applyAlignment="1">
      <alignment horizontal="distributed" vertical="center" indent="1"/>
    </xf>
    <xf numFmtId="0" fontId="2" fillId="0" borderId="32" xfId="0" applyFont="1" applyBorder="1" applyAlignment="1">
      <alignment horizontal="distributed" vertical="center" indent="1"/>
    </xf>
    <xf numFmtId="0" fontId="2" fillId="0" borderId="39" xfId="0" applyFont="1" applyBorder="1" applyAlignment="1">
      <alignment horizontal="distributed" vertical="center" indent="1"/>
    </xf>
    <xf numFmtId="0" fontId="10" fillId="0" borderId="29" xfId="0" applyFont="1" applyBorder="1" applyAlignment="1" applyProtection="1">
      <alignment horizontal="left" vertical="center" shrinkToFit="1"/>
      <protection locked="0"/>
    </xf>
    <xf numFmtId="0" fontId="10" fillId="0" borderId="30" xfId="0" applyFont="1" applyBorder="1" applyAlignment="1" applyProtection="1">
      <alignment horizontal="left" vertical="center" shrinkToFit="1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176" fontId="4" fillId="0" borderId="28" xfId="0" applyNumberFormat="1" applyFont="1" applyBorder="1" applyAlignment="1" applyProtection="1">
      <alignment horizontal="center" vertical="center"/>
      <protection locked="0"/>
    </xf>
    <xf numFmtId="176" fontId="4" fillId="0" borderId="29" xfId="0" applyNumberFormat="1" applyFont="1" applyBorder="1" applyAlignment="1" applyProtection="1">
      <alignment horizontal="center" vertical="center"/>
      <protection locked="0"/>
    </xf>
    <xf numFmtId="176" fontId="4" fillId="0" borderId="37" xfId="0" applyNumberFormat="1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4" fillId="0" borderId="36" xfId="0" applyFont="1" applyBorder="1" applyAlignment="1">
      <alignment horizontal="distributed" vertical="center" indent="1"/>
    </xf>
    <xf numFmtId="0" fontId="6" fillId="0" borderId="29" xfId="0" applyFont="1" applyBorder="1" applyAlignment="1">
      <alignment horizontal="distributed" vertical="center" indent="1"/>
    </xf>
    <xf numFmtId="0" fontId="6" fillId="0" borderId="37" xfId="0" applyFont="1" applyBorder="1" applyAlignment="1">
      <alignment horizontal="distributed" vertical="center" indent="1"/>
    </xf>
    <xf numFmtId="0" fontId="4" fillId="0" borderId="38" xfId="0" applyFont="1" applyBorder="1" applyAlignment="1">
      <alignment horizontal="distributed" vertical="center" indent="1"/>
    </xf>
    <xf numFmtId="0" fontId="6" fillId="0" borderId="32" xfId="0" applyFont="1" applyBorder="1" applyAlignment="1">
      <alignment horizontal="distributed" vertical="center" indent="1"/>
    </xf>
    <xf numFmtId="0" fontId="6" fillId="0" borderId="39" xfId="0" applyFont="1" applyBorder="1" applyAlignment="1">
      <alignment horizontal="distributed" vertical="center" indent="1"/>
    </xf>
    <xf numFmtId="0" fontId="2" fillId="0" borderId="6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3" fontId="5" fillId="0" borderId="57" xfId="0" applyNumberFormat="1" applyFont="1" applyBorder="1" applyAlignment="1">
      <alignment horizontal="right" vertical="center"/>
    </xf>
    <xf numFmtId="3" fontId="5" fillId="0" borderId="55" xfId="0" applyNumberFormat="1" applyFont="1" applyBorder="1" applyAlignment="1">
      <alignment horizontal="right" vertical="center"/>
    </xf>
    <xf numFmtId="3" fontId="5" fillId="0" borderId="58" xfId="0" applyNumberFormat="1" applyFont="1" applyBorder="1" applyAlignment="1">
      <alignment horizontal="right" vertical="center"/>
    </xf>
    <xf numFmtId="3" fontId="5" fillId="0" borderId="61" xfId="0" applyNumberFormat="1" applyFont="1" applyBorder="1" applyAlignment="1">
      <alignment horizontal="right" vertical="center"/>
    </xf>
    <xf numFmtId="3" fontId="5" fillId="0" borderId="60" xfId="0" applyNumberFormat="1" applyFont="1" applyBorder="1" applyAlignment="1">
      <alignment horizontal="right" vertical="center"/>
    </xf>
    <xf numFmtId="3" fontId="5" fillId="0" borderId="62" xfId="0" applyNumberFormat="1" applyFont="1" applyBorder="1" applyAlignment="1">
      <alignment horizontal="right" vertical="center"/>
    </xf>
    <xf numFmtId="3" fontId="5" fillId="0" borderId="42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13" xfId="0" applyNumberFormat="1" applyFont="1" applyBorder="1" applyAlignment="1">
      <alignment horizontal="right" vertical="center"/>
    </xf>
    <xf numFmtId="49" fontId="9" fillId="0" borderId="18" xfId="0" applyNumberFormat="1" applyFont="1" applyBorder="1" applyAlignment="1" applyProtection="1">
      <alignment horizontal="center" vertical="center"/>
      <protection locked="0"/>
    </xf>
    <xf numFmtId="49" fontId="9" fillId="0" borderId="21" xfId="0" applyNumberFormat="1" applyFont="1" applyBorder="1" applyAlignment="1" applyProtection="1">
      <alignment horizontal="center" vertical="center"/>
      <protection locked="0"/>
    </xf>
    <xf numFmtId="49" fontId="9" fillId="0" borderId="24" xfId="0" applyNumberFormat="1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49" fontId="25" fillId="0" borderId="0" xfId="0" applyNumberFormat="1" applyFont="1" applyAlignment="1" applyProtection="1">
      <alignment horizontal="left" vertical="top" shrinkToFit="1"/>
      <protection locked="0"/>
    </xf>
    <xf numFmtId="49" fontId="0" fillId="0" borderId="0" xfId="0" applyNumberFormat="1" applyAlignment="1" applyProtection="1">
      <alignment horizontal="left" vertical="top" shrinkToFit="1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5" fillId="0" borderId="10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left" vertical="center" shrinkToFit="1"/>
      <protection locked="0"/>
    </xf>
    <xf numFmtId="0" fontId="10" fillId="0" borderId="26" xfId="0" applyFont="1" applyBorder="1" applyAlignment="1" applyProtection="1">
      <alignment horizontal="left" vertical="center" shrinkToFit="1"/>
      <protection locked="0"/>
    </xf>
    <xf numFmtId="0" fontId="10" fillId="0" borderId="27" xfId="0" applyFont="1" applyBorder="1" applyAlignment="1" applyProtection="1">
      <alignment horizontal="left" vertical="center" shrinkToFit="1"/>
      <protection locked="0"/>
    </xf>
    <xf numFmtId="0" fontId="10" fillId="0" borderId="28" xfId="0" applyFont="1" applyBorder="1" applyAlignment="1" applyProtection="1">
      <alignment horizontal="left" vertical="center" shrinkToFit="1"/>
      <protection locked="0"/>
    </xf>
    <xf numFmtId="0" fontId="10" fillId="0" borderId="31" xfId="0" applyFont="1" applyBorder="1" applyAlignment="1" applyProtection="1">
      <alignment horizontal="left" vertical="center" shrinkToFit="1"/>
      <protection locked="0"/>
    </xf>
    <xf numFmtId="0" fontId="10" fillId="0" borderId="32" xfId="0" applyFont="1" applyBorder="1" applyAlignment="1" applyProtection="1">
      <alignment horizontal="left" vertical="center" shrinkToFit="1"/>
      <protection locked="0"/>
    </xf>
    <xf numFmtId="0" fontId="10" fillId="0" borderId="33" xfId="0" applyFont="1" applyBorder="1" applyAlignment="1" applyProtection="1">
      <alignment horizontal="left" vertical="center" shrinkToFit="1"/>
      <protection locked="0"/>
    </xf>
    <xf numFmtId="0" fontId="2" fillId="0" borderId="5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2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8" fontId="5" fillId="0" borderId="29" xfId="1" applyFont="1" applyFill="1" applyBorder="1" applyAlignment="1" applyProtection="1">
      <alignment horizontal="right" vertical="center"/>
      <protection hidden="1"/>
    </xf>
    <xf numFmtId="38" fontId="5" fillId="0" borderId="30" xfId="1" applyFont="1" applyFill="1" applyBorder="1" applyAlignment="1" applyProtection="1">
      <alignment horizontal="right" vertical="center"/>
      <protection hidden="1"/>
    </xf>
    <xf numFmtId="38" fontId="5" fillId="0" borderId="55" xfId="1" applyFont="1" applyFill="1" applyBorder="1" applyAlignment="1" applyProtection="1">
      <alignment horizontal="right" vertical="center"/>
      <protection hidden="1"/>
    </xf>
    <xf numFmtId="0" fontId="35" fillId="0" borderId="53" xfId="0" applyFont="1" applyBorder="1" applyAlignment="1">
      <alignment horizontal="center" vertical="center" shrinkToFit="1"/>
    </xf>
    <xf numFmtId="0" fontId="35" fillId="0" borderId="54" xfId="0" applyFont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21" fillId="2" borderId="0" xfId="0" applyNumberFormat="1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2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40" xfId="0" applyNumberFormat="1" applyFont="1" applyBorder="1" applyAlignment="1" applyProtection="1">
      <alignment horizontal="center" vertical="center"/>
      <protection locked="0"/>
    </xf>
    <xf numFmtId="49" fontId="9" fillId="0" borderId="42" xfId="0" applyNumberFormat="1" applyFont="1" applyBorder="1" applyAlignment="1" applyProtection="1">
      <alignment horizontal="center" vertical="center"/>
      <protection locked="0"/>
    </xf>
    <xf numFmtId="49" fontId="9" fillId="0" borderId="4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8" xfId="0" applyNumberFormat="1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distributed" vertical="center" indent="1"/>
    </xf>
    <xf numFmtId="0" fontId="6" fillId="0" borderId="26" xfId="0" applyFont="1" applyBorder="1" applyAlignment="1">
      <alignment horizontal="distributed" vertical="center" indent="1"/>
    </xf>
    <xf numFmtId="0" fontId="6" fillId="0" borderId="35" xfId="0" applyFont="1" applyBorder="1" applyAlignment="1">
      <alignment horizontal="distributed" vertical="center" indent="1"/>
    </xf>
    <xf numFmtId="0" fontId="2" fillId="0" borderId="57" xfId="0" applyFont="1" applyBorder="1" applyAlignment="1">
      <alignment horizontal="distributed" vertical="center" indent="1"/>
    </xf>
    <xf numFmtId="0" fontId="2" fillId="0" borderId="55" xfId="0" applyFont="1" applyBorder="1" applyAlignment="1">
      <alignment horizontal="distributed" vertical="center" indent="1"/>
    </xf>
    <xf numFmtId="176" fontId="4" fillId="0" borderId="31" xfId="0" applyNumberFormat="1" applyFont="1" applyBorder="1" applyAlignment="1" applyProtection="1">
      <alignment horizontal="center" vertical="center"/>
      <protection locked="0"/>
    </xf>
    <xf numFmtId="176" fontId="4" fillId="0" borderId="32" xfId="0" applyNumberFormat="1" applyFont="1" applyBorder="1" applyAlignment="1" applyProtection="1">
      <alignment horizontal="center" vertical="center"/>
      <protection locked="0"/>
    </xf>
    <xf numFmtId="176" fontId="4" fillId="0" borderId="39" xfId="0" applyNumberFormat="1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5" fillId="0" borderId="28" xfId="1" applyNumberFormat="1" applyFont="1" applyFill="1" applyBorder="1" applyAlignment="1" applyProtection="1">
      <alignment horizontal="right" vertical="center"/>
      <protection hidden="1"/>
    </xf>
    <xf numFmtId="0" fontId="5" fillId="0" borderId="29" xfId="1" applyNumberFormat="1" applyFont="1" applyFill="1" applyBorder="1" applyAlignment="1" applyProtection="1">
      <alignment horizontal="right" vertical="center"/>
      <protection hidden="1"/>
    </xf>
    <xf numFmtId="0" fontId="5" fillId="0" borderId="30" xfId="1" applyNumberFormat="1" applyFont="1" applyFill="1" applyBorder="1" applyAlignment="1" applyProtection="1">
      <alignment horizontal="right" vertical="center"/>
      <protection hidden="1"/>
    </xf>
    <xf numFmtId="0" fontId="5" fillId="0" borderId="31" xfId="1" applyNumberFormat="1" applyFont="1" applyFill="1" applyBorder="1" applyAlignment="1" applyProtection="1">
      <alignment horizontal="right" vertical="center"/>
      <protection hidden="1"/>
    </xf>
    <xf numFmtId="0" fontId="5" fillId="0" borderId="32" xfId="1" applyNumberFormat="1" applyFont="1" applyFill="1" applyBorder="1" applyAlignment="1" applyProtection="1">
      <alignment horizontal="right" vertical="center"/>
      <protection hidden="1"/>
    </xf>
    <xf numFmtId="0" fontId="5" fillId="0" borderId="33" xfId="1" applyNumberFormat="1" applyFont="1" applyFill="1" applyBorder="1" applyAlignment="1" applyProtection="1">
      <alignment horizontal="right" vertical="center"/>
      <protection hidden="1"/>
    </xf>
    <xf numFmtId="0" fontId="30" fillId="2" borderId="31" xfId="0" applyFont="1" applyFill="1" applyBorder="1" applyAlignment="1" applyProtection="1">
      <alignment horizontal="center" vertical="center"/>
      <protection hidden="1"/>
    </xf>
    <xf numFmtId="0" fontId="30" fillId="2" borderId="32" xfId="0" applyFont="1" applyFill="1" applyBorder="1" applyAlignment="1" applyProtection="1">
      <alignment horizontal="center" vertical="center"/>
      <protection hidden="1"/>
    </xf>
    <xf numFmtId="0" fontId="30" fillId="2" borderId="39" xfId="0" applyFont="1" applyFill="1" applyBorder="1" applyAlignment="1" applyProtection="1">
      <alignment horizontal="center" vertical="center"/>
      <protection hidden="1"/>
    </xf>
    <xf numFmtId="0" fontId="26" fillId="0" borderId="69" xfId="0" applyFont="1" applyBorder="1" applyAlignment="1" applyProtection="1">
      <alignment horizontal="center" vertical="center"/>
      <protection locked="0"/>
    </xf>
    <xf numFmtId="0" fontId="26" fillId="0" borderId="70" xfId="0" applyFont="1" applyBorder="1" applyAlignment="1" applyProtection="1">
      <alignment horizontal="center" vertical="center"/>
      <protection locked="0"/>
    </xf>
    <xf numFmtId="0" fontId="27" fillId="2" borderId="29" xfId="0" applyFont="1" applyFill="1" applyBorder="1" applyAlignment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  <protection hidden="1"/>
    </xf>
    <xf numFmtId="0" fontId="2" fillId="2" borderId="32" xfId="0" applyFont="1" applyFill="1" applyBorder="1" applyAlignment="1" applyProtection="1">
      <alignment horizontal="center" vertical="center"/>
      <protection hidden="1"/>
    </xf>
    <xf numFmtId="0" fontId="2" fillId="2" borderId="39" xfId="0" applyFont="1" applyFill="1" applyBorder="1" applyAlignment="1" applyProtection="1">
      <alignment horizontal="center" vertical="center"/>
      <protection hidden="1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2" xfId="0" applyFont="1" applyBorder="1" applyAlignment="1" applyProtection="1">
      <alignment horizontal="right" vertical="center"/>
      <protection hidden="1"/>
    </xf>
  </cellXfs>
  <cellStyles count="2">
    <cellStyle name="桁区切り" xfId="1" builtinId="6"/>
    <cellStyle name="標準" xfId="0" builtinId="0"/>
  </cellStyles>
  <dxfs count="39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BR$22" lockText="1" noThreeD="1"/>
</file>

<file path=xl/ctrlProps/ctrlProp10.xml><?xml version="1.0" encoding="utf-8"?>
<formControlPr xmlns="http://schemas.microsoft.com/office/spreadsheetml/2009/9/main" objectType="CheckBox" fmlaLink="$BR$22" lockText="1" noThreeD="1"/>
</file>

<file path=xl/ctrlProps/ctrlProp11.xml><?xml version="1.0" encoding="utf-8"?>
<formControlPr xmlns="http://schemas.microsoft.com/office/spreadsheetml/2009/9/main" objectType="CheckBox" fmlaLink="$BS$22" lockText="1" noThreeD="1"/>
</file>

<file path=xl/ctrlProps/ctrlProp12.xml><?xml version="1.0" encoding="utf-8"?>
<formControlPr xmlns="http://schemas.microsoft.com/office/spreadsheetml/2009/9/main" objectType="CheckBox" fmlaLink="$BT$22" lockText="1" noThreeD="1"/>
</file>

<file path=xl/ctrlProps/ctrlProp13.xml><?xml version="1.0" encoding="utf-8"?>
<formControlPr xmlns="http://schemas.microsoft.com/office/spreadsheetml/2009/9/main" objectType="CheckBox" fmlaLink="$BR$61" lockText="1" noThreeD="1"/>
</file>

<file path=xl/ctrlProps/ctrlProp14.xml><?xml version="1.0" encoding="utf-8"?>
<formControlPr xmlns="http://schemas.microsoft.com/office/spreadsheetml/2009/9/main" objectType="CheckBox" fmlaLink="$BR$63" lockText="1" noThreeD="1"/>
</file>

<file path=xl/ctrlProps/ctrlProp15.xml><?xml version="1.0" encoding="utf-8"?>
<formControlPr xmlns="http://schemas.microsoft.com/office/spreadsheetml/2009/9/main" objectType="CheckBox" fmlaLink="$BU$58" lockText="1" noThreeD="1"/>
</file>

<file path=xl/ctrlProps/ctrlProp16.xml><?xml version="1.0" encoding="utf-8"?>
<formControlPr xmlns="http://schemas.microsoft.com/office/spreadsheetml/2009/9/main" objectType="CheckBox" fmlaLink="$BT$58" lockText="1" noThreeD="1"/>
</file>

<file path=xl/ctrlProps/ctrlProp17.xml><?xml version="1.0" encoding="utf-8"?>
<formControlPr xmlns="http://schemas.microsoft.com/office/spreadsheetml/2009/9/main" objectType="CheckBox" fmlaLink="$BS$58" lockText="1" noThreeD="1"/>
</file>

<file path=xl/ctrlProps/ctrlProp18.xml><?xml version="1.0" encoding="utf-8"?>
<formControlPr xmlns="http://schemas.microsoft.com/office/spreadsheetml/2009/9/main" objectType="CheckBox" fmlaLink="$BW$58" lockText="1" noThreeD="1"/>
</file>

<file path=xl/ctrlProps/ctrlProp19.xml><?xml version="1.0" encoding="utf-8"?>
<formControlPr xmlns="http://schemas.microsoft.com/office/spreadsheetml/2009/9/main" objectType="CheckBox" fmlaLink="$BR$22" lockText="1" noThreeD="1"/>
</file>

<file path=xl/ctrlProps/ctrlProp2.xml><?xml version="1.0" encoding="utf-8"?>
<formControlPr xmlns="http://schemas.microsoft.com/office/spreadsheetml/2009/9/main" objectType="CheckBox" fmlaLink="$BS$22" lockText="1" noThreeD="1"/>
</file>

<file path=xl/ctrlProps/ctrlProp20.xml><?xml version="1.0" encoding="utf-8"?>
<formControlPr xmlns="http://schemas.microsoft.com/office/spreadsheetml/2009/9/main" objectType="CheckBox" fmlaLink="$BS$22" lockText="1" noThreeD="1"/>
</file>

<file path=xl/ctrlProps/ctrlProp21.xml><?xml version="1.0" encoding="utf-8"?>
<formControlPr xmlns="http://schemas.microsoft.com/office/spreadsheetml/2009/9/main" objectType="CheckBox" fmlaLink="$BT$22" lockText="1" noThreeD="1"/>
</file>

<file path=xl/ctrlProps/ctrlProp22.xml><?xml version="1.0" encoding="utf-8"?>
<formControlPr xmlns="http://schemas.microsoft.com/office/spreadsheetml/2009/9/main" objectType="CheckBox" fmlaLink="$BR$61" lockText="1" noThreeD="1"/>
</file>

<file path=xl/ctrlProps/ctrlProp23.xml><?xml version="1.0" encoding="utf-8"?>
<formControlPr xmlns="http://schemas.microsoft.com/office/spreadsheetml/2009/9/main" objectType="CheckBox" fmlaLink="$BR$63" lockText="1" noThreeD="1"/>
</file>

<file path=xl/ctrlProps/ctrlProp24.xml><?xml version="1.0" encoding="utf-8"?>
<formControlPr xmlns="http://schemas.microsoft.com/office/spreadsheetml/2009/9/main" objectType="CheckBox" fmlaLink="$BU$58" lockText="1" noThreeD="1"/>
</file>

<file path=xl/ctrlProps/ctrlProp25.xml><?xml version="1.0" encoding="utf-8"?>
<formControlPr xmlns="http://schemas.microsoft.com/office/spreadsheetml/2009/9/main" objectType="CheckBox" fmlaLink="$BT$58" lockText="1" noThreeD="1"/>
</file>

<file path=xl/ctrlProps/ctrlProp26.xml><?xml version="1.0" encoding="utf-8"?>
<formControlPr xmlns="http://schemas.microsoft.com/office/spreadsheetml/2009/9/main" objectType="CheckBox" fmlaLink="$BS$58" lockText="1" noThreeD="1"/>
</file>

<file path=xl/ctrlProps/ctrlProp27.xml><?xml version="1.0" encoding="utf-8"?>
<formControlPr xmlns="http://schemas.microsoft.com/office/spreadsheetml/2009/9/main" objectType="CheckBox" fmlaLink="$BW$58" lockText="1" noThreeD="1"/>
</file>

<file path=xl/ctrlProps/ctrlProp3.xml><?xml version="1.0" encoding="utf-8"?>
<formControlPr xmlns="http://schemas.microsoft.com/office/spreadsheetml/2009/9/main" objectType="CheckBox" fmlaLink="$BT$22" lockText="1" noThreeD="1"/>
</file>

<file path=xl/ctrlProps/ctrlProp4.xml><?xml version="1.0" encoding="utf-8"?>
<formControlPr xmlns="http://schemas.microsoft.com/office/spreadsheetml/2009/9/main" objectType="CheckBox" fmlaLink="$BR$61" lockText="1" noThreeD="1"/>
</file>

<file path=xl/ctrlProps/ctrlProp5.xml><?xml version="1.0" encoding="utf-8"?>
<formControlPr xmlns="http://schemas.microsoft.com/office/spreadsheetml/2009/9/main" objectType="CheckBox" fmlaLink="$BR$63" lockText="1" noThreeD="1"/>
</file>

<file path=xl/ctrlProps/ctrlProp6.xml><?xml version="1.0" encoding="utf-8"?>
<formControlPr xmlns="http://schemas.microsoft.com/office/spreadsheetml/2009/9/main" objectType="CheckBox" fmlaLink="$BU$58" lockText="1" noThreeD="1"/>
</file>

<file path=xl/ctrlProps/ctrlProp7.xml><?xml version="1.0" encoding="utf-8"?>
<formControlPr xmlns="http://schemas.microsoft.com/office/spreadsheetml/2009/9/main" objectType="CheckBox" fmlaLink="$BT$58" lockText="1" noThreeD="1"/>
</file>

<file path=xl/ctrlProps/ctrlProp8.xml><?xml version="1.0" encoding="utf-8"?>
<formControlPr xmlns="http://schemas.microsoft.com/office/spreadsheetml/2009/9/main" objectType="CheckBox" fmlaLink="$BS$58" lockText="1" noThreeD="1"/>
</file>

<file path=xl/ctrlProps/ctrlProp9.xml><?xml version="1.0" encoding="utf-8"?>
<formControlPr xmlns="http://schemas.microsoft.com/office/spreadsheetml/2009/9/main" objectType="CheckBox" fmlaLink="$BW$58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103982</xdr:colOff>
      <xdr:row>53</xdr:row>
      <xdr:rowOff>69056</xdr:rowOff>
    </xdr:from>
    <xdr:to>
      <xdr:col>36</xdr:col>
      <xdr:colOff>76200</xdr:colOff>
      <xdr:row>56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837532" y="8546306"/>
          <a:ext cx="2696368" cy="330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【  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　　　　　　　　　　　　　　　　　　　　　　　　　</a:t>
          </a:r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28575</xdr:colOff>
          <xdr:row>53</xdr:row>
          <xdr:rowOff>57150</xdr:rowOff>
        </xdr:from>
        <xdr:to>
          <xdr:col>25</xdr:col>
          <xdr:colOff>114300</xdr:colOff>
          <xdr:row>55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55</xdr:row>
          <xdr:rowOff>47625</xdr:rowOff>
        </xdr:from>
        <xdr:to>
          <xdr:col>15</xdr:col>
          <xdr:colOff>66675</xdr:colOff>
          <xdr:row>56</xdr:row>
          <xdr:rowOff>76200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53</xdr:row>
          <xdr:rowOff>28575</xdr:rowOff>
        </xdr:from>
        <xdr:to>
          <xdr:col>15</xdr:col>
          <xdr:colOff>114300</xdr:colOff>
          <xdr:row>55</xdr:row>
          <xdr:rowOff>57150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28575</xdr:colOff>
          <xdr:row>53</xdr:row>
          <xdr:rowOff>28575</xdr:rowOff>
        </xdr:from>
        <xdr:to>
          <xdr:col>32</xdr:col>
          <xdr:colOff>95250</xdr:colOff>
          <xdr:row>55</xdr:row>
          <xdr:rowOff>76200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99219</xdr:colOff>
      <xdr:row>53</xdr:row>
      <xdr:rowOff>79160</xdr:rowOff>
    </xdr:from>
    <xdr:to>
      <xdr:col>10</xdr:col>
      <xdr:colOff>59531</xdr:colOff>
      <xdr:row>57</xdr:row>
      <xdr:rowOff>91902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9219" y="8721113"/>
          <a:ext cx="1150937" cy="270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成績書の受取方法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34</xdr:row>
          <xdr:rowOff>47625</xdr:rowOff>
        </xdr:from>
        <xdr:to>
          <xdr:col>21</xdr:col>
          <xdr:colOff>28575</xdr:colOff>
          <xdr:row>35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34</xdr:row>
          <xdr:rowOff>47625</xdr:rowOff>
        </xdr:from>
        <xdr:to>
          <xdr:col>29</xdr:col>
          <xdr:colOff>114300</xdr:colOff>
          <xdr:row>35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85725</xdr:colOff>
          <xdr:row>34</xdr:row>
          <xdr:rowOff>47625</xdr:rowOff>
        </xdr:from>
        <xdr:to>
          <xdr:col>38</xdr:col>
          <xdr:colOff>38100</xdr:colOff>
          <xdr:row>35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48</xdr:row>
      <xdr:rowOff>28575</xdr:rowOff>
    </xdr:from>
    <xdr:to>
      <xdr:col>2</xdr:col>
      <xdr:colOff>104774</xdr:colOff>
      <xdr:row>53</xdr:row>
      <xdr:rowOff>0</xdr:rowOff>
    </xdr:to>
    <xdr:sp macro="" textlink="">
      <xdr:nvSpPr>
        <xdr:cNvPr id="17" name="Text Box 29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0" y="8353425"/>
          <a:ext cx="352424" cy="619125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ｺﾝｸﾘーﾄ試験</a:t>
          </a:r>
        </a:p>
      </xdr:txBody>
    </xdr:sp>
    <xdr:clientData/>
  </xdr:twoCellAnchor>
  <xdr:twoCellAnchor>
    <xdr:from>
      <xdr:col>3</xdr:col>
      <xdr:colOff>3466</xdr:colOff>
      <xdr:row>65</xdr:row>
      <xdr:rowOff>107779</xdr:rowOff>
    </xdr:from>
    <xdr:to>
      <xdr:col>46</xdr:col>
      <xdr:colOff>37553</xdr:colOff>
      <xdr:row>67</xdr:row>
      <xdr:rowOff>0</xdr:rowOff>
    </xdr:to>
    <xdr:sp macro="" textlink="">
      <xdr:nvSpPr>
        <xdr:cNvPr id="27" name="Text Box 11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360654" y="9553404"/>
          <a:ext cx="5153774" cy="280332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 sz="800"/>
            <a:t> 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15125</xdr:colOff>
      <xdr:row>149</xdr:row>
      <xdr:rowOff>101161</xdr:rowOff>
    </xdr:from>
    <xdr:to>
      <xdr:col>56</xdr:col>
      <xdr:colOff>35718</xdr:colOff>
      <xdr:row>152</xdr:row>
      <xdr:rowOff>1</xdr:rowOff>
    </xdr:to>
    <xdr:sp macro="" textlink="">
      <xdr:nvSpPr>
        <xdr:cNvPr id="28" name="Text Box 11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386600" y="24742336"/>
          <a:ext cx="6583318" cy="52749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65</xdr:row>
          <xdr:rowOff>142875</xdr:rowOff>
        </xdr:from>
        <xdr:to>
          <xdr:col>3</xdr:col>
          <xdr:colOff>9525</xdr:colOff>
          <xdr:row>66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72</xdr:row>
          <xdr:rowOff>85725</xdr:rowOff>
        </xdr:from>
        <xdr:to>
          <xdr:col>2</xdr:col>
          <xdr:colOff>114300</xdr:colOff>
          <xdr:row>73</xdr:row>
          <xdr:rowOff>76200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47</xdr:col>
      <xdr:colOff>38100</xdr:colOff>
      <xdr:row>7</xdr:row>
      <xdr:rowOff>9525</xdr:rowOff>
    </xdr:from>
    <xdr:to>
      <xdr:col>61</xdr:col>
      <xdr:colOff>11667</xdr:colOff>
      <xdr:row>15</xdr:row>
      <xdr:rowOff>0</xdr:rowOff>
    </xdr:to>
    <xdr:grpSp>
      <xdr:nvGrpSpPr>
        <xdr:cNvPr id="4" name="Group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>
          <a:grpSpLocks/>
        </xdr:cNvGrpSpPr>
      </xdr:nvGrpSpPr>
      <xdr:grpSpPr bwMode="auto">
        <a:xfrm>
          <a:off x="5857875" y="695325"/>
          <a:ext cx="1707117" cy="790575"/>
          <a:chOff x="547" y="66"/>
          <a:chExt cx="174" cy="89"/>
        </a:xfrm>
        <a:noFill/>
      </xdr:grpSpPr>
      <xdr:sp macro="" textlink="">
        <xdr:nvSpPr>
          <xdr:cNvPr id="5" name="Rectangl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47" y="89"/>
            <a:ext cx="57" cy="66"/>
          </a:xfrm>
          <a:prstGeom prst="rect">
            <a:avLst/>
          </a:prstGeom>
          <a:grp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11" name="Rectangle 6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604" y="89"/>
            <a:ext cx="59" cy="66"/>
          </a:xfrm>
          <a:prstGeom prst="rect">
            <a:avLst/>
          </a:prstGeom>
          <a:grp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12" name="Rectangle 7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663" y="89"/>
            <a:ext cx="58" cy="66"/>
          </a:xfrm>
          <a:prstGeom prst="rect">
            <a:avLst/>
          </a:prstGeom>
          <a:grp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13" name="Text Box 8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7" y="66"/>
            <a:ext cx="58" cy="29"/>
          </a:xfrm>
          <a:prstGeom prst="rect">
            <a:avLst/>
          </a:prstGeom>
          <a:solidFill>
            <a:srgbClr val="CCFFFF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課　長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4" y="66"/>
            <a:ext cx="59" cy="29"/>
          </a:xfrm>
          <a:prstGeom prst="rect">
            <a:avLst/>
          </a:prstGeom>
          <a:solidFill>
            <a:srgbClr val="CCFFFF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16" name="Text Box 10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3" y="66"/>
            <a:ext cx="58" cy="29"/>
          </a:xfrm>
          <a:prstGeom prst="rect">
            <a:avLst/>
          </a:prstGeom>
          <a:solidFill>
            <a:srgbClr val="CCFFFF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>
    <xdr:from>
      <xdr:col>37</xdr:col>
      <xdr:colOff>51197</xdr:colOff>
      <xdr:row>6</xdr:row>
      <xdr:rowOff>11113</xdr:rowOff>
    </xdr:from>
    <xdr:to>
      <xdr:col>46</xdr:col>
      <xdr:colOff>48105</xdr:colOff>
      <xdr:row>15</xdr:row>
      <xdr:rowOff>19844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4632722" y="525463"/>
          <a:ext cx="1111333" cy="980281"/>
          <a:chOff x="6426868" y="11500184"/>
          <a:chExt cx="1273346" cy="1193131"/>
        </a:xfrm>
      </xdr:grpSpPr>
      <xdr:sp macro="" textlink="">
        <xdr:nvSpPr>
          <xdr:cNvPr id="30" name="テキスト ボックス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6436898" y="11500184"/>
            <a:ext cx="1263316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CxnSpPr/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111</xdr:row>
          <xdr:rowOff>47625</xdr:rowOff>
        </xdr:from>
        <xdr:to>
          <xdr:col>21</xdr:col>
          <xdr:colOff>28575</xdr:colOff>
          <xdr:row>111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111</xdr:row>
          <xdr:rowOff>19050</xdr:rowOff>
        </xdr:from>
        <xdr:to>
          <xdr:col>29</xdr:col>
          <xdr:colOff>104775</xdr:colOff>
          <xdr:row>112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114300</xdr:colOff>
          <xdr:row>111</xdr:row>
          <xdr:rowOff>38100</xdr:rowOff>
        </xdr:from>
        <xdr:to>
          <xdr:col>38</xdr:col>
          <xdr:colOff>38100</xdr:colOff>
          <xdr:row>111</xdr:row>
          <xdr:rowOff>266700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125</xdr:row>
      <xdr:rowOff>28575</xdr:rowOff>
    </xdr:from>
    <xdr:to>
      <xdr:col>2</xdr:col>
      <xdr:colOff>104774</xdr:colOff>
      <xdr:row>130</xdr:row>
      <xdr:rowOff>0</xdr:rowOff>
    </xdr:to>
    <xdr:sp macro="" textlink="">
      <xdr:nvSpPr>
        <xdr:cNvPr id="2" name="Text Box 29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7743825"/>
          <a:ext cx="352424" cy="695325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ｺﾝｸﾘーﾄ試験</a:t>
          </a:r>
        </a:p>
      </xdr:txBody>
    </xdr:sp>
    <xdr:clientData/>
  </xdr:twoCellAnchor>
  <xdr:twoCellAnchor>
    <xdr:from>
      <xdr:col>3</xdr:col>
      <xdr:colOff>3466</xdr:colOff>
      <xdr:row>142</xdr:row>
      <xdr:rowOff>107779</xdr:rowOff>
    </xdr:from>
    <xdr:to>
      <xdr:col>46</xdr:col>
      <xdr:colOff>37553</xdr:colOff>
      <xdr:row>144</xdr:row>
      <xdr:rowOff>0</xdr:rowOff>
    </xdr:to>
    <xdr:sp macro="" textlink="">
      <xdr:nvSpPr>
        <xdr:cNvPr id="41" name="Text Box 11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374941" y="10261429"/>
          <a:ext cx="5358562" cy="23512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 sz="800"/>
            <a:t> 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142</xdr:row>
          <xdr:rowOff>142875</xdr:rowOff>
        </xdr:from>
        <xdr:to>
          <xdr:col>3</xdr:col>
          <xdr:colOff>9525</xdr:colOff>
          <xdr:row>143</xdr:row>
          <xdr:rowOff>114300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149</xdr:row>
          <xdr:rowOff>76200</xdr:rowOff>
        </xdr:from>
        <xdr:to>
          <xdr:col>3</xdr:col>
          <xdr:colOff>9525</xdr:colOff>
          <xdr:row>150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18257</xdr:colOff>
      <xdr:row>130</xdr:row>
      <xdr:rowOff>107156</xdr:rowOff>
    </xdr:from>
    <xdr:to>
      <xdr:col>37</xdr:col>
      <xdr:colOff>47625</xdr:colOff>
      <xdr:row>133</xdr:row>
      <xdr:rowOff>19050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875632" y="21662231"/>
          <a:ext cx="2753518" cy="311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【  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　　　　　　　　　　　　　　　　　　　　　　　　　</a:t>
          </a:r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</xdr:colOff>
          <xdr:row>130</xdr:row>
          <xdr:rowOff>47625</xdr:rowOff>
        </xdr:from>
        <xdr:to>
          <xdr:col>25</xdr:col>
          <xdr:colOff>104775</xdr:colOff>
          <xdr:row>133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132</xdr:row>
          <xdr:rowOff>85725</xdr:rowOff>
        </xdr:from>
        <xdr:to>
          <xdr:col>16</xdr:col>
          <xdr:colOff>85725</xdr:colOff>
          <xdr:row>134</xdr:row>
          <xdr:rowOff>47625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130</xdr:row>
          <xdr:rowOff>47625</xdr:rowOff>
        </xdr:from>
        <xdr:to>
          <xdr:col>16</xdr:col>
          <xdr:colOff>57150</xdr:colOff>
          <xdr:row>132</xdr:row>
          <xdr:rowOff>95250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104775</xdr:colOff>
          <xdr:row>130</xdr:row>
          <xdr:rowOff>76200</xdr:rowOff>
        </xdr:from>
        <xdr:to>
          <xdr:col>32</xdr:col>
          <xdr:colOff>28575</xdr:colOff>
          <xdr:row>132</xdr:row>
          <xdr:rowOff>104775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99219</xdr:colOff>
      <xdr:row>130</xdr:row>
      <xdr:rowOff>79160</xdr:rowOff>
    </xdr:from>
    <xdr:to>
      <xdr:col>12</xdr:col>
      <xdr:colOff>74154</xdr:colOff>
      <xdr:row>132</xdr:row>
      <xdr:rowOff>114300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99219" y="21072260"/>
          <a:ext cx="1460835" cy="301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成績書の受取方法　</a:t>
          </a:r>
        </a:p>
      </xdr:txBody>
    </xdr:sp>
    <xdr:clientData/>
  </xdr:twoCellAnchor>
  <xdr:twoCellAnchor>
    <xdr:from>
      <xdr:col>36</xdr:col>
      <xdr:colOff>107555</xdr:colOff>
      <xdr:row>82</xdr:row>
      <xdr:rowOff>223443</xdr:rowOff>
    </xdr:from>
    <xdr:to>
      <xdr:col>45</xdr:col>
      <xdr:colOff>104462</xdr:colOff>
      <xdr:row>92</xdr:row>
      <xdr:rowOff>179389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4565255" y="13339368"/>
          <a:ext cx="1111332" cy="1013221"/>
          <a:chOff x="6426868" y="11500184"/>
          <a:chExt cx="1273346" cy="1129176"/>
        </a:xfrm>
      </xdr:grpSpPr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 txBox="1"/>
        </xdr:nvSpPr>
        <xdr:spPr>
          <a:xfrm>
            <a:off x="6436898" y="11500184"/>
            <a:ext cx="1263316" cy="1129176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CxnSpPr/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4</xdr:col>
      <xdr:colOff>53225</xdr:colOff>
      <xdr:row>72</xdr:row>
      <xdr:rowOff>91635</xdr:rowOff>
    </xdr:from>
    <xdr:to>
      <xdr:col>52</xdr:col>
      <xdr:colOff>0</xdr:colOff>
      <xdr:row>75</xdr:row>
      <xdr:rowOff>90487</xdr:rowOff>
    </xdr:to>
    <xdr:sp macro="" textlink="">
      <xdr:nvSpPr>
        <xdr:cNvPr id="50" name="Text Box 11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548525" y="11245410"/>
          <a:ext cx="5890375" cy="522727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63</xdr:col>
      <xdr:colOff>0</xdr:colOff>
      <xdr:row>44</xdr:row>
      <xdr:rowOff>257175</xdr:rowOff>
    </xdr:from>
    <xdr:to>
      <xdr:col>84</xdr:col>
      <xdr:colOff>477205</xdr:colOff>
      <xdr:row>61</xdr:row>
      <xdr:rowOff>57900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pSpPr/>
      </xdr:nvGrpSpPr>
      <xdr:grpSpPr>
        <a:xfrm>
          <a:off x="7800975" y="7267575"/>
          <a:ext cx="4868230" cy="2839200"/>
          <a:chOff x="8972550" y="8736857"/>
          <a:chExt cx="3631681" cy="3274059"/>
        </a:xfrm>
      </xdr:grpSpPr>
      <xdr:sp macro="" textlink="">
        <xdr:nvSpPr>
          <xdr:cNvPr id="52" name="左矢印 1205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8972550" y="9963150"/>
            <a:ext cx="333375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 txBox="1"/>
        </xdr:nvSpPr>
        <xdr:spPr>
          <a:xfrm>
            <a:off x="9270481" y="8736857"/>
            <a:ext cx="3333750" cy="3274059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0000FF"/>
                </a:solidFill>
              </a:rPr>
              <a:t>手数料改定により、成績書</a:t>
            </a:r>
            <a:r>
              <a:rPr kumimoji="1" lang="en-US" altLang="ja-JP" sz="1100" b="1">
                <a:solidFill>
                  <a:srgbClr val="0000FF"/>
                </a:solidFill>
              </a:rPr>
              <a:t>1</a:t>
            </a:r>
            <a:r>
              <a:rPr kumimoji="1" lang="ja-JP" altLang="en-US" sz="1100" b="1">
                <a:solidFill>
                  <a:srgbClr val="0000FF"/>
                </a:solidFill>
              </a:rPr>
              <a:t>部目の手数料は、試験手数料に含んでいます。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成績書の追加発行のみ手数料が掛かります。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(1)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成績書の必要発行部数を入力してください。</a:t>
            </a: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必要数から１部差し引いた数が自動的に表示され、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100" b="1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追加発行部数分の手数料を計算します。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追加発行とは、成績書を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2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部以上発行することです。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成績書の再発行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  発行済みの成績書の再発行が必要な場合は、再発行依頼書（別の専用依頼書）を使用してください。（再発行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1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部は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500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円</a:t>
            </a:r>
            <a:r>
              <a:rPr kumimoji="1" lang="en-US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(</a:t>
            </a:r>
            <a:r>
              <a:rPr kumimoji="1" lang="ja-JP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税抜</a:t>
            </a:r>
            <a:r>
              <a:rPr kumimoji="1" lang="en-US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)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）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また、依頼時に記載された内容（文字）の訂正により、成績書記載内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容を変更する場合です。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</xdr:col>
      <xdr:colOff>19050</xdr:colOff>
      <xdr:row>60</xdr:row>
      <xdr:rowOff>0</xdr:rowOff>
    </xdr:from>
    <xdr:to>
      <xdr:col>34</xdr:col>
      <xdr:colOff>96979</xdr:colOff>
      <xdr:row>64</xdr:row>
      <xdr:rowOff>142874</xdr:rowOff>
    </xdr:to>
    <xdr:grpSp>
      <xdr:nvGrpSpPr>
        <xdr:cNvPr id="54" name="グループ化 120">
          <a:extLst>
            <a:ext uri="{FF2B5EF4-FFF2-40B4-BE49-F238E27FC236}">
              <a16:creationId xmlns:a16="http://schemas.microsoft.com/office/drawing/2014/main" id="{59D929DE-2EED-4B91-8B13-CEFF67505033}"/>
            </a:ext>
          </a:extLst>
        </xdr:cNvPr>
        <xdr:cNvGrpSpPr>
          <a:grpSpLocks/>
        </xdr:cNvGrpSpPr>
      </xdr:nvGrpSpPr>
      <xdr:grpSpPr bwMode="auto">
        <a:xfrm>
          <a:off x="142875" y="9877425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55" name="グループ化 10">
            <a:extLst>
              <a:ext uri="{FF2B5EF4-FFF2-40B4-BE49-F238E27FC236}">
                <a16:creationId xmlns:a16="http://schemas.microsoft.com/office/drawing/2014/main" id="{F0FDC460-8C9B-DAE6-BAE0-5B6BEE9BD468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61" name="テキスト ボックス 60">
              <a:extLst>
                <a:ext uri="{FF2B5EF4-FFF2-40B4-BE49-F238E27FC236}">
                  <a16:creationId xmlns:a16="http://schemas.microsoft.com/office/drawing/2014/main" id="{02361CAA-DD0F-1BC7-B965-715D4D7219B9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2" name="テキスト ボックス 57352">
              <a:extLst>
                <a:ext uri="{FF2B5EF4-FFF2-40B4-BE49-F238E27FC236}">
                  <a16:creationId xmlns:a16="http://schemas.microsoft.com/office/drawing/2014/main" id="{0DE8FC55-B058-84B7-B195-E018A3C7B5FC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56" name="グループ化 11">
            <a:extLst>
              <a:ext uri="{FF2B5EF4-FFF2-40B4-BE49-F238E27FC236}">
                <a16:creationId xmlns:a16="http://schemas.microsoft.com/office/drawing/2014/main" id="{967774FC-5326-B22B-71EE-5E1DE40B0E07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59" name="テキスト ボックス 58">
              <a:extLst>
                <a:ext uri="{FF2B5EF4-FFF2-40B4-BE49-F238E27FC236}">
                  <a16:creationId xmlns:a16="http://schemas.microsoft.com/office/drawing/2014/main" id="{53449AFF-CE75-25E3-F7A9-F716079B4CB8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0" name="テキスト ボックス 59">
              <a:extLst>
                <a:ext uri="{FF2B5EF4-FFF2-40B4-BE49-F238E27FC236}">
                  <a16:creationId xmlns:a16="http://schemas.microsoft.com/office/drawing/2014/main" id="{DD8D5ED2-94E3-5663-A90D-423CEEC3A31F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57" name="テキスト ボックス 56">
            <a:extLst>
              <a:ext uri="{FF2B5EF4-FFF2-40B4-BE49-F238E27FC236}">
                <a16:creationId xmlns:a16="http://schemas.microsoft.com/office/drawing/2014/main" id="{366798EE-DA6C-6C4D-63BE-B4CB8820A7A4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58" name="テキスト ボックス 57">
            <a:extLst>
              <a:ext uri="{FF2B5EF4-FFF2-40B4-BE49-F238E27FC236}">
                <a16:creationId xmlns:a16="http://schemas.microsoft.com/office/drawing/2014/main" id="{BD0BDEF6-9448-D34C-0044-3F4EE73BD120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1</xdr:col>
      <xdr:colOff>66675</xdr:colOff>
      <xdr:row>137</xdr:row>
      <xdr:rowOff>0</xdr:rowOff>
    </xdr:from>
    <xdr:to>
      <xdr:col>35</xdr:col>
      <xdr:colOff>20779</xdr:colOff>
      <xdr:row>141</xdr:row>
      <xdr:rowOff>142874</xdr:rowOff>
    </xdr:to>
    <xdr:grpSp>
      <xdr:nvGrpSpPr>
        <xdr:cNvPr id="63" name="グループ化 120">
          <a:extLst>
            <a:ext uri="{FF2B5EF4-FFF2-40B4-BE49-F238E27FC236}">
              <a16:creationId xmlns:a16="http://schemas.microsoft.com/office/drawing/2014/main" id="{94B70CDD-B043-4D75-AFE7-AF5DE4586B1E}"/>
            </a:ext>
          </a:extLst>
        </xdr:cNvPr>
        <xdr:cNvGrpSpPr>
          <a:grpSpLocks/>
        </xdr:cNvGrpSpPr>
      </xdr:nvGrpSpPr>
      <xdr:grpSpPr bwMode="auto">
        <a:xfrm>
          <a:off x="190500" y="22659975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1024" name="グループ化 10">
            <a:extLst>
              <a:ext uri="{FF2B5EF4-FFF2-40B4-BE49-F238E27FC236}">
                <a16:creationId xmlns:a16="http://schemas.microsoft.com/office/drawing/2014/main" id="{D9A4C13A-3C5D-8C0F-0638-8A64133BCA3C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1030" name="テキスト ボックス 1029">
              <a:extLst>
                <a:ext uri="{FF2B5EF4-FFF2-40B4-BE49-F238E27FC236}">
                  <a16:creationId xmlns:a16="http://schemas.microsoft.com/office/drawing/2014/main" id="{C712EC4D-5481-4A75-E284-417B1FC642F6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036" name="テキスト ボックス 57352">
              <a:extLst>
                <a:ext uri="{FF2B5EF4-FFF2-40B4-BE49-F238E27FC236}">
                  <a16:creationId xmlns:a16="http://schemas.microsoft.com/office/drawing/2014/main" id="{91B34D25-C77B-3478-FFA4-582B4683AEC0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025" name="グループ化 11">
            <a:extLst>
              <a:ext uri="{FF2B5EF4-FFF2-40B4-BE49-F238E27FC236}">
                <a16:creationId xmlns:a16="http://schemas.microsoft.com/office/drawing/2014/main" id="{44E253EA-32FC-F284-414F-409611EDEA62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1028" name="テキスト ボックス 1027">
              <a:extLst>
                <a:ext uri="{FF2B5EF4-FFF2-40B4-BE49-F238E27FC236}">
                  <a16:creationId xmlns:a16="http://schemas.microsoft.com/office/drawing/2014/main" id="{76DD9890-C74F-08AD-8EFD-E7B11DD4CFB9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029" name="テキスト ボックス 1028">
              <a:extLst>
                <a:ext uri="{FF2B5EF4-FFF2-40B4-BE49-F238E27FC236}">
                  <a16:creationId xmlns:a16="http://schemas.microsoft.com/office/drawing/2014/main" id="{1CFC557C-308D-2D50-B2E2-DAEC00CC0E1F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026" name="テキスト ボックス 1025">
            <a:extLst>
              <a:ext uri="{FF2B5EF4-FFF2-40B4-BE49-F238E27FC236}">
                <a16:creationId xmlns:a16="http://schemas.microsoft.com/office/drawing/2014/main" id="{4C73181D-F737-34F3-B26C-6B692A791476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027" name="テキスト ボックス 1026">
            <a:extLst>
              <a:ext uri="{FF2B5EF4-FFF2-40B4-BE49-F238E27FC236}">
                <a16:creationId xmlns:a16="http://schemas.microsoft.com/office/drawing/2014/main" id="{96296B1D-4940-1FC4-C8D8-297A90C89DE2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3</xdr:col>
      <xdr:colOff>91325</xdr:colOff>
      <xdr:row>225</xdr:row>
      <xdr:rowOff>63060</xdr:rowOff>
    </xdr:from>
    <xdr:to>
      <xdr:col>56</xdr:col>
      <xdr:colOff>111918</xdr:colOff>
      <xdr:row>228</xdr:row>
      <xdr:rowOff>0</xdr:rowOff>
    </xdr:to>
    <xdr:sp macro="" textlink="">
      <xdr:nvSpPr>
        <xdr:cNvPr id="40" name="Text Box 111">
          <a:extLst>
            <a:ext uri="{FF2B5EF4-FFF2-40B4-BE49-F238E27FC236}">
              <a16:creationId xmlns:a16="http://schemas.microsoft.com/office/drawing/2014/main" id="{82311307-3D26-4528-9E4F-32AC0C7074C4}"/>
            </a:ext>
          </a:extLst>
        </xdr:cNvPr>
        <xdr:cNvSpPr txBox="1">
          <a:spLocks noChangeArrowheads="1"/>
        </xdr:cNvSpPr>
      </xdr:nvSpPr>
      <xdr:spPr bwMode="auto">
        <a:xfrm>
          <a:off x="462800" y="37420110"/>
          <a:ext cx="6583318" cy="57511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187</xdr:row>
          <xdr:rowOff>47625</xdr:rowOff>
        </xdr:from>
        <xdr:to>
          <xdr:col>21</xdr:col>
          <xdr:colOff>28575</xdr:colOff>
          <xdr:row>187</xdr:row>
          <xdr:rowOff>266700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187</xdr:row>
          <xdr:rowOff>19050</xdr:rowOff>
        </xdr:from>
        <xdr:to>
          <xdr:col>29</xdr:col>
          <xdr:colOff>104775</xdr:colOff>
          <xdr:row>188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114300</xdr:colOff>
          <xdr:row>187</xdr:row>
          <xdr:rowOff>38100</xdr:rowOff>
        </xdr:from>
        <xdr:to>
          <xdr:col>38</xdr:col>
          <xdr:colOff>38100</xdr:colOff>
          <xdr:row>187</xdr:row>
          <xdr:rowOff>266700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201</xdr:row>
      <xdr:rowOff>28575</xdr:rowOff>
    </xdr:from>
    <xdr:to>
      <xdr:col>2</xdr:col>
      <xdr:colOff>104774</xdr:colOff>
      <xdr:row>206</xdr:row>
      <xdr:rowOff>0</xdr:rowOff>
    </xdr:to>
    <xdr:sp macro="" textlink="">
      <xdr:nvSpPr>
        <xdr:cNvPr id="1038" name="Text Box 293">
          <a:extLst>
            <a:ext uri="{FF2B5EF4-FFF2-40B4-BE49-F238E27FC236}">
              <a16:creationId xmlns:a16="http://schemas.microsoft.com/office/drawing/2014/main" id="{68F9B59A-EC3F-4FB1-AEBE-107F9EDEAF60}"/>
            </a:ext>
          </a:extLst>
        </xdr:cNvPr>
        <xdr:cNvSpPr txBox="1">
          <a:spLocks noChangeArrowheads="1"/>
        </xdr:cNvSpPr>
      </xdr:nvSpPr>
      <xdr:spPr bwMode="auto">
        <a:xfrm>
          <a:off x="0" y="20574000"/>
          <a:ext cx="352424" cy="981075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ｺﾝｸﾘーﾄ試験</a:t>
          </a:r>
        </a:p>
      </xdr:txBody>
    </xdr:sp>
    <xdr:clientData/>
  </xdr:twoCellAnchor>
  <xdr:twoCellAnchor>
    <xdr:from>
      <xdr:col>3</xdr:col>
      <xdr:colOff>3466</xdr:colOff>
      <xdr:row>218</xdr:row>
      <xdr:rowOff>107779</xdr:rowOff>
    </xdr:from>
    <xdr:to>
      <xdr:col>46</xdr:col>
      <xdr:colOff>37553</xdr:colOff>
      <xdr:row>220</xdr:row>
      <xdr:rowOff>0</xdr:rowOff>
    </xdr:to>
    <xdr:sp macro="" textlink="">
      <xdr:nvSpPr>
        <xdr:cNvPr id="1042" name="Text Box 111">
          <a:extLst>
            <a:ext uri="{FF2B5EF4-FFF2-40B4-BE49-F238E27FC236}">
              <a16:creationId xmlns:a16="http://schemas.microsoft.com/office/drawing/2014/main" id="{D1021896-CC46-47C3-9413-CC421043CB73}"/>
            </a:ext>
          </a:extLst>
        </xdr:cNvPr>
        <xdr:cNvSpPr txBox="1">
          <a:spLocks noChangeArrowheads="1"/>
        </xdr:cNvSpPr>
      </xdr:nvSpPr>
      <xdr:spPr bwMode="auto">
        <a:xfrm>
          <a:off x="374941" y="23625004"/>
          <a:ext cx="5358562" cy="23512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 sz="800"/>
            <a:t> 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218</xdr:row>
          <xdr:rowOff>142875</xdr:rowOff>
        </xdr:from>
        <xdr:to>
          <xdr:col>3</xdr:col>
          <xdr:colOff>9525</xdr:colOff>
          <xdr:row>219</xdr:row>
          <xdr:rowOff>114300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225</xdr:row>
          <xdr:rowOff>76200</xdr:rowOff>
        </xdr:from>
        <xdr:to>
          <xdr:col>3</xdr:col>
          <xdr:colOff>9525</xdr:colOff>
          <xdr:row>226</xdr:row>
          <xdr:rowOff>38100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18257</xdr:colOff>
      <xdr:row>206</xdr:row>
      <xdr:rowOff>107156</xdr:rowOff>
    </xdr:from>
    <xdr:to>
      <xdr:col>37</xdr:col>
      <xdr:colOff>47625</xdr:colOff>
      <xdr:row>209</xdr:row>
      <xdr:rowOff>19050</xdr:rowOff>
    </xdr:to>
    <xdr:sp macro="" textlink="">
      <xdr:nvSpPr>
        <xdr:cNvPr id="1043" name="テキスト ボックス 1042">
          <a:extLst>
            <a:ext uri="{FF2B5EF4-FFF2-40B4-BE49-F238E27FC236}">
              <a16:creationId xmlns:a16="http://schemas.microsoft.com/office/drawing/2014/main" id="{2B80D6D3-2328-4A20-B7CA-6E36AB77B0F1}"/>
            </a:ext>
          </a:extLst>
        </xdr:cNvPr>
        <xdr:cNvSpPr txBox="1"/>
      </xdr:nvSpPr>
      <xdr:spPr>
        <a:xfrm>
          <a:off x="1875632" y="21662231"/>
          <a:ext cx="2753518" cy="311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【  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　　　　　　　　　　　　　　　　　　　　　　　　　</a:t>
          </a:r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</xdr:colOff>
          <xdr:row>206</xdr:row>
          <xdr:rowOff>47625</xdr:rowOff>
        </xdr:from>
        <xdr:to>
          <xdr:col>25</xdr:col>
          <xdr:colOff>104775</xdr:colOff>
          <xdr:row>209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208</xdr:row>
          <xdr:rowOff>85725</xdr:rowOff>
        </xdr:from>
        <xdr:to>
          <xdr:col>16</xdr:col>
          <xdr:colOff>85725</xdr:colOff>
          <xdr:row>210</xdr:row>
          <xdr:rowOff>47625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206</xdr:row>
          <xdr:rowOff>47625</xdr:rowOff>
        </xdr:from>
        <xdr:to>
          <xdr:col>16</xdr:col>
          <xdr:colOff>57150</xdr:colOff>
          <xdr:row>208</xdr:row>
          <xdr:rowOff>95250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104775</xdr:colOff>
          <xdr:row>206</xdr:row>
          <xdr:rowOff>76200</xdr:rowOff>
        </xdr:from>
        <xdr:to>
          <xdr:col>32</xdr:col>
          <xdr:colOff>28575</xdr:colOff>
          <xdr:row>208</xdr:row>
          <xdr:rowOff>104775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99219</xdr:colOff>
      <xdr:row>206</xdr:row>
      <xdr:rowOff>79160</xdr:rowOff>
    </xdr:from>
    <xdr:to>
      <xdr:col>12</xdr:col>
      <xdr:colOff>74154</xdr:colOff>
      <xdr:row>208</xdr:row>
      <xdr:rowOff>114300</xdr:rowOff>
    </xdr:to>
    <xdr:sp macro="" textlink="">
      <xdr:nvSpPr>
        <xdr:cNvPr id="1050" name="テキスト ボックス 1049">
          <a:extLst>
            <a:ext uri="{FF2B5EF4-FFF2-40B4-BE49-F238E27FC236}">
              <a16:creationId xmlns:a16="http://schemas.microsoft.com/office/drawing/2014/main" id="{05571FBF-0D19-4D4B-80FF-29E2ED2E51D9}"/>
            </a:ext>
          </a:extLst>
        </xdr:cNvPr>
        <xdr:cNvSpPr txBox="1"/>
      </xdr:nvSpPr>
      <xdr:spPr>
        <a:xfrm>
          <a:off x="99219" y="21634235"/>
          <a:ext cx="1460835" cy="301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成績書の受取方法　</a:t>
          </a:r>
        </a:p>
      </xdr:txBody>
    </xdr:sp>
    <xdr:clientData/>
  </xdr:twoCellAnchor>
  <xdr:twoCellAnchor>
    <xdr:from>
      <xdr:col>1</xdr:col>
      <xdr:colOff>66675</xdr:colOff>
      <xdr:row>213</xdr:row>
      <xdr:rowOff>0</xdr:rowOff>
    </xdr:from>
    <xdr:to>
      <xdr:col>35</xdr:col>
      <xdr:colOff>20779</xdr:colOff>
      <xdr:row>217</xdr:row>
      <xdr:rowOff>142874</xdr:rowOff>
    </xdr:to>
    <xdr:grpSp>
      <xdr:nvGrpSpPr>
        <xdr:cNvPr id="1078" name="グループ化 120">
          <a:extLst>
            <a:ext uri="{FF2B5EF4-FFF2-40B4-BE49-F238E27FC236}">
              <a16:creationId xmlns:a16="http://schemas.microsoft.com/office/drawing/2014/main" id="{78609E17-67CE-4004-BB00-6AC6179531CA}"/>
            </a:ext>
          </a:extLst>
        </xdr:cNvPr>
        <xdr:cNvGrpSpPr>
          <a:grpSpLocks/>
        </xdr:cNvGrpSpPr>
      </xdr:nvGrpSpPr>
      <xdr:grpSpPr bwMode="auto">
        <a:xfrm>
          <a:off x="190500" y="35375850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1079" name="グループ化 10">
            <a:extLst>
              <a:ext uri="{FF2B5EF4-FFF2-40B4-BE49-F238E27FC236}">
                <a16:creationId xmlns:a16="http://schemas.microsoft.com/office/drawing/2014/main" id="{EDED78F6-1832-0641-D46D-902C36A4554F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1085" name="テキスト ボックス 1084">
              <a:extLst>
                <a:ext uri="{FF2B5EF4-FFF2-40B4-BE49-F238E27FC236}">
                  <a16:creationId xmlns:a16="http://schemas.microsoft.com/office/drawing/2014/main" id="{D3A77603-4840-0C69-34AA-79EC8B40299D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086" name="テキスト ボックス 57352">
              <a:extLst>
                <a:ext uri="{FF2B5EF4-FFF2-40B4-BE49-F238E27FC236}">
                  <a16:creationId xmlns:a16="http://schemas.microsoft.com/office/drawing/2014/main" id="{24B0B71F-C931-1724-44FD-EC89A53829CA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080" name="グループ化 11">
            <a:extLst>
              <a:ext uri="{FF2B5EF4-FFF2-40B4-BE49-F238E27FC236}">
                <a16:creationId xmlns:a16="http://schemas.microsoft.com/office/drawing/2014/main" id="{60BBEE20-F13F-8CD9-C8F2-EF4666037748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1083" name="テキスト ボックス 1082">
              <a:extLst>
                <a:ext uri="{FF2B5EF4-FFF2-40B4-BE49-F238E27FC236}">
                  <a16:creationId xmlns:a16="http://schemas.microsoft.com/office/drawing/2014/main" id="{3154010B-FD35-2C20-C9AF-F06865A7F2DE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084" name="テキスト ボックス 1083">
              <a:extLst>
                <a:ext uri="{FF2B5EF4-FFF2-40B4-BE49-F238E27FC236}">
                  <a16:creationId xmlns:a16="http://schemas.microsoft.com/office/drawing/2014/main" id="{90FAFDA2-FC6E-F1F2-07C3-ED7BAA2DC92A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081" name="テキスト ボックス 1080">
            <a:extLst>
              <a:ext uri="{FF2B5EF4-FFF2-40B4-BE49-F238E27FC236}">
                <a16:creationId xmlns:a16="http://schemas.microsoft.com/office/drawing/2014/main" id="{7AE0881F-31EC-4B7A-F20E-C194FB84BA18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082" name="テキスト ボックス 1081">
            <a:extLst>
              <a:ext uri="{FF2B5EF4-FFF2-40B4-BE49-F238E27FC236}">
                <a16:creationId xmlns:a16="http://schemas.microsoft.com/office/drawing/2014/main" id="{E0718DFF-9944-3ECD-9714-475675CCE7F1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5A1C3BA-57DC-4EA5-B676-A07942CD5443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DE0FDDF7-3D10-41E6-8EEC-FE691D419065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89807346-9368-8EFA-172B-13AA69ED11EF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D5D66FB7-51E4-00B6-5F0E-93CD6FE33EDA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AB55A970-94C1-C360-BDFD-FCD8729CE7DA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072809F5-09AA-ED95-CF7A-2A8F84D9E22B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0E7EAC87-5076-0F9A-B7E0-28012C28C2BE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1F28A33A-0441-689C-45E6-BBBF75781388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6184FFEC-9067-6E0D-5BCE-2D60C4FA0888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805A591A-C4D6-0353-E359-A3500F407BE6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6BB7BE3F-0CC8-3839-930C-29FAB00A3799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A7739FD9-8FD9-494A-6735-01B96BCDE8D6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018CCEDA-6E6D-1336-2E25-B0ED9A766D08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2E55E52E-AEFD-4D85-A3A8-20D69CCC8D86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A1:CA229"/>
  <sheetViews>
    <sheetView showZeros="0" tabSelected="1" zoomScaleNormal="100" zoomScaleSheetLayoutView="100" workbookViewId="0">
      <selection activeCell="Z17" sqref="Z17:BD18"/>
    </sheetView>
  </sheetViews>
  <sheetFormatPr defaultColWidth="1.625" defaultRowHeight="11.25"/>
  <cols>
    <col min="1" max="68" width="1.625" style="1"/>
    <col min="69" max="78" width="8.25" style="1" hidden="1" customWidth="1"/>
    <col min="79" max="89" width="8.25" style="1" customWidth="1"/>
    <col min="90" max="16384" width="1.625" style="1"/>
  </cols>
  <sheetData>
    <row r="1" spans="1:78">
      <c r="BA1" s="302" t="s">
        <v>43</v>
      </c>
      <c r="BB1" s="302"/>
      <c r="BC1" s="302"/>
      <c r="BD1" s="302"/>
      <c r="BE1" s="302"/>
      <c r="BF1" s="302"/>
      <c r="BG1" s="302"/>
      <c r="BH1" s="302"/>
      <c r="BI1" s="302"/>
      <c r="BT1" s="302"/>
      <c r="BU1" s="302"/>
      <c r="BV1" s="302"/>
      <c r="BW1" s="302"/>
      <c r="BX1" s="302"/>
      <c r="BY1" s="302"/>
      <c r="BZ1" s="302"/>
    </row>
    <row r="2" spans="1:78" ht="2.25" customHeight="1"/>
    <row r="3" spans="1:78" ht="10.5" customHeight="1">
      <c r="B3" s="404" t="s">
        <v>41</v>
      </c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  <c r="AB3" s="404"/>
      <c r="AC3" s="404"/>
      <c r="AD3" s="404"/>
      <c r="AE3" s="404"/>
      <c r="AF3" s="404"/>
      <c r="AG3" s="404"/>
      <c r="AH3" s="404"/>
      <c r="AI3" s="404"/>
      <c r="AJ3" s="404"/>
      <c r="AK3" s="404"/>
      <c r="AL3" s="404"/>
      <c r="AM3" s="404"/>
      <c r="BI3" s="33" t="s">
        <v>0</v>
      </c>
    </row>
    <row r="4" spans="1:78" ht="3" customHeight="1"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404"/>
      <c r="AA4" s="404"/>
      <c r="AB4" s="404"/>
      <c r="AC4" s="404"/>
      <c r="AD4" s="404"/>
      <c r="AE4" s="404"/>
      <c r="AF4" s="404"/>
      <c r="AG4" s="404"/>
      <c r="AH4" s="404"/>
      <c r="AI4" s="404"/>
      <c r="AJ4" s="404"/>
      <c r="AK4" s="404"/>
      <c r="AL4" s="404"/>
      <c r="AM4" s="404"/>
    </row>
    <row r="5" spans="1:78" ht="3.75" customHeight="1"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4"/>
      <c r="AA5" s="404"/>
      <c r="AB5" s="404"/>
      <c r="AC5" s="404"/>
      <c r="AD5" s="404"/>
      <c r="AE5" s="404"/>
      <c r="AF5" s="404"/>
      <c r="AG5" s="404"/>
      <c r="AH5" s="404"/>
      <c r="AI5" s="404"/>
      <c r="AJ5" s="404"/>
      <c r="AK5" s="404"/>
      <c r="AL5" s="404"/>
      <c r="AM5" s="404"/>
    </row>
    <row r="6" spans="1:78" ht="9.75" customHeight="1">
      <c r="B6" s="404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4"/>
      <c r="AI6" s="404"/>
      <c r="AJ6" s="404"/>
      <c r="AK6" s="404"/>
      <c r="AL6" s="404"/>
      <c r="AM6" s="404"/>
      <c r="AU6" s="302"/>
      <c r="AV6" s="302"/>
      <c r="AW6" s="302"/>
      <c r="AX6" s="302"/>
      <c r="AY6" s="302"/>
      <c r="AZ6" s="302"/>
      <c r="BA6" s="302"/>
      <c r="BB6" s="302"/>
      <c r="BC6" s="302"/>
      <c r="BD6" s="302"/>
      <c r="BE6" s="302"/>
      <c r="BF6" s="302"/>
      <c r="BG6" s="302"/>
      <c r="BH6" s="302"/>
      <c r="BI6" s="302"/>
      <c r="BR6" s="2"/>
    </row>
    <row r="7" spans="1:78" ht="13.5" customHeight="1">
      <c r="B7" s="404"/>
      <c r="C7" s="404"/>
      <c r="D7" s="404"/>
      <c r="E7" s="404"/>
      <c r="F7" s="404"/>
      <c r="G7" s="404"/>
      <c r="H7" s="404"/>
      <c r="I7" s="404"/>
      <c r="J7" s="404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4"/>
      <c r="AJ7" s="404"/>
      <c r="AK7" s="404"/>
      <c r="AL7" s="404"/>
      <c r="AM7" s="404"/>
    </row>
    <row r="8" spans="1:78" ht="8.25" customHeight="1"/>
    <row r="9" spans="1:78" ht="8.25" customHeight="1">
      <c r="B9" s="6"/>
    </row>
    <row r="10" spans="1:78" ht="12" customHeight="1">
      <c r="A10" s="6"/>
      <c r="B10" s="6"/>
      <c r="C10" s="6"/>
      <c r="D10" s="6"/>
      <c r="E10" s="10" t="s">
        <v>1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78" ht="3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78" ht="2.25" customHeight="1"/>
    <row r="13" spans="1:78" ht="11.25" customHeight="1">
      <c r="O13" s="416"/>
      <c r="P13" s="416"/>
      <c r="AE13" s="402"/>
      <c r="AF13" s="402"/>
    </row>
    <row r="14" spans="1:78" ht="7.5" customHeight="1">
      <c r="O14" s="416"/>
      <c r="P14" s="416"/>
      <c r="AE14" s="402"/>
      <c r="AF14" s="402"/>
      <c r="BA14" s="302"/>
      <c r="BB14" s="302"/>
      <c r="BC14" s="302"/>
      <c r="BD14" s="302"/>
      <c r="BE14" s="302"/>
      <c r="BF14" s="302"/>
      <c r="BG14" s="302"/>
      <c r="BH14" s="11"/>
      <c r="BI14" s="11"/>
      <c r="BJ14" s="11"/>
    </row>
    <row r="15" spans="1:78" ht="9.75" customHeight="1"/>
    <row r="16" spans="1:78" ht="16.5" customHeight="1">
      <c r="F16" s="1" t="s">
        <v>59</v>
      </c>
      <c r="BI16" s="27"/>
    </row>
    <row r="17" spans="1:73" ht="9" customHeight="1">
      <c r="D17" s="28"/>
      <c r="F17" s="405"/>
      <c r="G17" s="406"/>
      <c r="H17" s="411"/>
      <c r="I17" s="406"/>
      <c r="J17" s="411"/>
      <c r="K17" s="406"/>
      <c r="L17" s="411"/>
      <c r="M17" s="406"/>
      <c r="N17" s="411"/>
      <c r="O17" s="417"/>
      <c r="Q17" s="414" t="s">
        <v>37</v>
      </c>
      <c r="R17" s="414"/>
      <c r="S17" s="414"/>
      <c r="T17" s="414"/>
      <c r="U17" s="414"/>
      <c r="V17" s="414"/>
      <c r="W17" s="414"/>
      <c r="X17" s="414"/>
      <c r="Y17" s="29"/>
      <c r="Z17" s="360"/>
      <c r="AA17" s="361"/>
      <c r="AB17" s="361"/>
      <c r="AC17" s="361"/>
      <c r="AD17" s="361"/>
      <c r="AE17" s="361"/>
      <c r="AF17" s="361"/>
      <c r="AG17" s="361"/>
      <c r="AH17" s="361"/>
      <c r="AI17" s="361"/>
      <c r="AJ17" s="361"/>
      <c r="AK17" s="361"/>
      <c r="AL17" s="361"/>
      <c r="AM17" s="361"/>
      <c r="AN17" s="361"/>
      <c r="AO17" s="361"/>
      <c r="AP17" s="361"/>
      <c r="AQ17" s="361"/>
      <c r="AR17" s="361"/>
      <c r="AS17" s="361"/>
      <c r="AT17" s="361"/>
      <c r="AU17" s="361"/>
      <c r="AV17" s="361"/>
      <c r="AW17" s="361"/>
      <c r="AX17" s="361"/>
      <c r="AY17" s="361"/>
      <c r="AZ17" s="361"/>
      <c r="BA17" s="361"/>
      <c r="BB17" s="361"/>
      <c r="BC17" s="361"/>
      <c r="BD17" s="361"/>
      <c r="BI17" s="27"/>
    </row>
    <row r="18" spans="1:73" ht="9" customHeight="1">
      <c r="E18" s="9"/>
      <c r="F18" s="407"/>
      <c r="G18" s="408"/>
      <c r="H18" s="412"/>
      <c r="I18" s="408"/>
      <c r="J18" s="412"/>
      <c r="K18" s="408"/>
      <c r="L18" s="412"/>
      <c r="M18" s="408"/>
      <c r="N18" s="412"/>
      <c r="O18" s="418"/>
      <c r="Q18" s="414"/>
      <c r="R18" s="414"/>
      <c r="S18" s="414"/>
      <c r="T18" s="414"/>
      <c r="U18" s="414"/>
      <c r="V18" s="414"/>
      <c r="W18" s="414"/>
      <c r="X18" s="414"/>
      <c r="Y18" s="29"/>
      <c r="Z18" s="361"/>
      <c r="AA18" s="361"/>
      <c r="AB18" s="361"/>
      <c r="AC18" s="361"/>
      <c r="AD18" s="361"/>
      <c r="AE18" s="361"/>
      <c r="AF18" s="361"/>
      <c r="AG18" s="361"/>
      <c r="AH18" s="361"/>
      <c r="AI18" s="361"/>
      <c r="AJ18" s="361"/>
      <c r="AK18" s="361"/>
      <c r="AL18" s="361"/>
      <c r="AM18" s="361"/>
      <c r="AN18" s="361"/>
      <c r="AO18" s="361"/>
      <c r="AP18" s="361"/>
      <c r="AQ18" s="361"/>
      <c r="AR18" s="361"/>
      <c r="AS18" s="361"/>
      <c r="AT18" s="361"/>
      <c r="AU18" s="361"/>
      <c r="AV18" s="361"/>
      <c r="AW18" s="361"/>
      <c r="AX18" s="361"/>
      <c r="AY18" s="361"/>
      <c r="AZ18" s="361"/>
      <c r="BA18" s="361"/>
      <c r="BB18" s="361"/>
      <c r="BC18" s="361"/>
      <c r="BD18" s="361"/>
      <c r="BE18" s="28"/>
      <c r="BF18" s="28"/>
      <c r="BG18" s="28"/>
      <c r="BH18" s="28"/>
      <c r="BI18" s="27"/>
    </row>
    <row r="19" spans="1:73" ht="9" customHeight="1">
      <c r="E19" s="9"/>
      <c r="F19" s="409"/>
      <c r="G19" s="410"/>
      <c r="H19" s="413"/>
      <c r="I19" s="410"/>
      <c r="J19" s="413"/>
      <c r="K19" s="410"/>
      <c r="L19" s="413"/>
      <c r="M19" s="410"/>
      <c r="N19" s="413"/>
      <c r="O19" s="419"/>
      <c r="Q19" s="415" t="s">
        <v>38</v>
      </c>
      <c r="R19" s="415"/>
      <c r="S19" s="415"/>
      <c r="T19" s="415"/>
      <c r="U19" s="415"/>
      <c r="V19" s="415"/>
      <c r="W19" s="415"/>
      <c r="X19" s="415"/>
      <c r="Y19" s="29"/>
      <c r="Z19" s="360"/>
      <c r="AA19" s="361"/>
      <c r="AB19" s="361"/>
      <c r="AC19" s="361"/>
      <c r="AD19" s="361"/>
      <c r="AE19" s="361"/>
      <c r="AF19" s="361"/>
      <c r="AG19" s="361"/>
      <c r="AH19" s="361"/>
      <c r="AI19" s="361"/>
      <c r="AJ19" s="361"/>
      <c r="AK19" s="361"/>
      <c r="AL19" s="361"/>
      <c r="AM19" s="361"/>
      <c r="AN19" s="361"/>
      <c r="AO19" s="361"/>
      <c r="AP19" s="361"/>
      <c r="AQ19" s="361"/>
      <c r="AR19" s="361"/>
      <c r="AS19" s="361"/>
      <c r="AT19" s="361"/>
      <c r="AU19" s="361"/>
      <c r="AV19" s="361"/>
      <c r="AW19" s="361"/>
      <c r="AX19" s="361"/>
      <c r="AY19" s="361"/>
      <c r="AZ19" s="361"/>
      <c r="BA19" s="361"/>
      <c r="BB19" s="361"/>
      <c r="BC19" s="361"/>
      <c r="BD19" s="361"/>
      <c r="BI19" s="27"/>
    </row>
    <row r="20" spans="1:73" ht="9" customHeight="1">
      <c r="Q20" s="415"/>
      <c r="R20" s="415"/>
      <c r="S20" s="415"/>
      <c r="T20" s="415"/>
      <c r="U20" s="415"/>
      <c r="V20" s="415"/>
      <c r="W20" s="415"/>
      <c r="X20" s="415"/>
      <c r="Y20" s="29"/>
      <c r="Z20" s="361"/>
      <c r="AA20" s="361"/>
      <c r="AB20" s="361"/>
      <c r="AC20" s="361"/>
      <c r="AD20" s="361"/>
      <c r="AE20" s="361"/>
      <c r="AF20" s="361"/>
      <c r="AG20" s="361"/>
      <c r="AH20" s="361"/>
      <c r="AI20" s="361"/>
      <c r="AJ20" s="361"/>
      <c r="AK20" s="361"/>
      <c r="AL20" s="361"/>
      <c r="AM20" s="361"/>
      <c r="AN20" s="361"/>
      <c r="AO20" s="361"/>
      <c r="AP20" s="361"/>
      <c r="AQ20" s="361"/>
      <c r="AR20" s="361"/>
      <c r="AS20" s="361"/>
      <c r="AT20" s="361"/>
      <c r="AU20" s="361"/>
      <c r="AV20" s="361"/>
      <c r="AW20" s="361"/>
      <c r="AX20" s="361"/>
      <c r="AY20" s="361"/>
      <c r="AZ20" s="361"/>
      <c r="BA20" s="361"/>
      <c r="BB20" s="361"/>
      <c r="BC20" s="361"/>
      <c r="BD20" s="361"/>
      <c r="BI20" s="27"/>
    </row>
    <row r="21" spans="1:73" ht="9" customHeight="1">
      <c r="Q21" s="365" t="s">
        <v>39</v>
      </c>
      <c r="R21" s="365"/>
      <c r="S21" s="365"/>
      <c r="T21" s="365"/>
      <c r="U21" s="365"/>
      <c r="V21" s="365"/>
      <c r="W21" s="365"/>
      <c r="X21" s="365"/>
      <c r="Y21" s="27"/>
      <c r="Z21" s="360"/>
      <c r="AA21" s="361"/>
      <c r="AB21" s="361"/>
      <c r="AC21" s="361"/>
      <c r="AD21" s="361"/>
      <c r="AE21" s="361"/>
      <c r="AF21" s="361"/>
      <c r="AG21" s="361"/>
      <c r="AH21" s="361"/>
      <c r="AI21" s="361"/>
      <c r="AJ21" s="361"/>
      <c r="AK21" s="361"/>
      <c r="AL21" s="361"/>
      <c r="AM21" s="361"/>
      <c r="AN21" s="361"/>
      <c r="AO21" s="361"/>
      <c r="AP21" s="361"/>
      <c r="AQ21" s="361"/>
      <c r="AR21" s="361"/>
      <c r="AS21" s="361"/>
      <c r="AT21" s="361"/>
      <c r="AU21" s="361"/>
      <c r="AV21" s="361"/>
      <c r="AW21" s="361"/>
      <c r="AX21" s="361"/>
      <c r="AY21" s="361"/>
      <c r="AZ21" s="361"/>
      <c r="BA21" s="361"/>
      <c r="BB21" s="361"/>
      <c r="BC21" s="361"/>
      <c r="BD21" s="361"/>
      <c r="BI21" s="27"/>
      <c r="BR21" s="77" t="s">
        <v>55</v>
      </c>
      <c r="BS21" s="77" t="s">
        <v>56</v>
      </c>
      <c r="BT21" s="77" t="s">
        <v>57</v>
      </c>
      <c r="BU21" s="77"/>
    </row>
    <row r="22" spans="1:73" ht="9" customHeight="1">
      <c r="Q22" s="365"/>
      <c r="R22" s="365"/>
      <c r="S22" s="365"/>
      <c r="T22" s="365"/>
      <c r="U22" s="365"/>
      <c r="V22" s="365"/>
      <c r="W22" s="365"/>
      <c r="X22" s="365"/>
      <c r="Y22" s="27"/>
      <c r="Z22" s="361"/>
      <c r="AA22" s="361"/>
      <c r="AB22" s="361"/>
      <c r="AC22" s="361"/>
      <c r="AD22" s="361"/>
      <c r="AE22" s="361"/>
      <c r="AF22" s="361"/>
      <c r="AG22" s="361"/>
      <c r="AH22" s="361"/>
      <c r="AI22" s="361"/>
      <c r="AJ22" s="361"/>
      <c r="AK22" s="361"/>
      <c r="AL22" s="361"/>
      <c r="AM22" s="361"/>
      <c r="AN22" s="361"/>
      <c r="AO22" s="361"/>
      <c r="AP22" s="361"/>
      <c r="AQ22" s="361"/>
      <c r="AR22" s="361"/>
      <c r="AS22" s="361"/>
      <c r="AT22" s="361"/>
      <c r="AU22" s="361"/>
      <c r="AV22" s="361"/>
      <c r="AW22" s="361"/>
      <c r="AX22" s="361"/>
      <c r="AY22" s="361"/>
      <c r="AZ22" s="361"/>
      <c r="BA22" s="361"/>
      <c r="BB22" s="361"/>
      <c r="BC22" s="361"/>
      <c r="BD22" s="361"/>
      <c r="BI22" s="27"/>
      <c r="BR22" s="77" t="b">
        <v>0</v>
      </c>
      <c r="BS22" s="77" t="b">
        <v>0</v>
      </c>
      <c r="BT22" s="77" t="b">
        <v>0</v>
      </c>
      <c r="BU22" s="77"/>
    </row>
    <row r="23" spans="1:73" ht="9" customHeight="1">
      <c r="F23" s="1" t="s">
        <v>60</v>
      </c>
      <c r="Q23" s="30"/>
      <c r="R23" s="30"/>
      <c r="S23" s="30"/>
      <c r="T23" s="30"/>
      <c r="U23" s="30"/>
      <c r="V23" s="31"/>
      <c r="W23" s="31"/>
      <c r="X23" s="31"/>
      <c r="Y23" s="16"/>
      <c r="Z23" s="117"/>
      <c r="AA23" s="117"/>
      <c r="AB23" s="117"/>
      <c r="AC23" s="403"/>
      <c r="AD23" s="403"/>
      <c r="AE23" s="403"/>
      <c r="AF23" s="403"/>
      <c r="AG23" s="403"/>
      <c r="AH23" s="117"/>
      <c r="AI23" s="403"/>
      <c r="AJ23" s="403"/>
      <c r="AK23" s="403"/>
      <c r="AL23" s="403"/>
      <c r="AM23" s="403"/>
      <c r="AN23" s="403"/>
      <c r="AO23" s="403"/>
      <c r="AP23" s="403"/>
      <c r="AQ23" s="403"/>
      <c r="AR23" s="403"/>
      <c r="AS23" s="403"/>
      <c r="AT23" s="403"/>
      <c r="AU23" s="403"/>
      <c r="AV23" s="403"/>
      <c r="AW23" s="403"/>
      <c r="AX23" s="403"/>
      <c r="AY23" s="403"/>
      <c r="AZ23" s="403"/>
      <c r="BA23" s="118"/>
      <c r="BB23" s="118"/>
      <c r="BC23" s="118"/>
      <c r="BD23" s="118"/>
      <c r="BF23" s="37"/>
      <c r="BI23" s="26"/>
    </row>
    <row r="24" spans="1:73" ht="9" customHeight="1">
      <c r="D24" s="28"/>
      <c r="F24" s="309"/>
      <c r="G24" s="306"/>
      <c r="H24" s="306"/>
      <c r="I24" s="306"/>
      <c r="J24" s="306"/>
      <c r="K24" s="306"/>
      <c r="L24" s="306"/>
      <c r="M24" s="306"/>
      <c r="N24" s="306"/>
      <c r="O24" s="355"/>
      <c r="Q24" s="415" t="s">
        <v>37</v>
      </c>
      <c r="R24" s="415"/>
      <c r="S24" s="415"/>
      <c r="T24" s="415"/>
      <c r="U24" s="415"/>
      <c r="V24" s="415"/>
      <c r="W24" s="415"/>
      <c r="X24" s="415"/>
      <c r="Y24" s="29"/>
      <c r="Z24" s="360"/>
      <c r="AA24" s="361"/>
      <c r="AB24" s="361"/>
      <c r="AC24" s="361"/>
      <c r="AD24" s="361"/>
      <c r="AE24" s="361"/>
      <c r="AF24" s="361"/>
      <c r="AG24" s="361"/>
      <c r="AH24" s="361"/>
      <c r="AI24" s="361"/>
      <c r="AJ24" s="361"/>
      <c r="AK24" s="361"/>
      <c r="AL24" s="361"/>
      <c r="AM24" s="361"/>
      <c r="AN24" s="361"/>
      <c r="AO24" s="361"/>
      <c r="AP24" s="361"/>
      <c r="AQ24" s="361"/>
      <c r="AR24" s="361"/>
      <c r="AS24" s="361"/>
      <c r="AT24" s="361"/>
      <c r="AU24" s="361"/>
      <c r="AV24" s="361"/>
      <c r="AW24" s="361"/>
      <c r="AX24" s="361"/>
      <c r="AY24" s="361"/>
      <c r="AZ24" s="361"/>
      <c r="BA24" s="361"/>
      <c r="BB24" s="361"/>
      <c r="BC24" s="361"/>
      <c r="BD24" s="361"/>
      <c r="BI24" s="27"/>
    </row>
    <row r="25" spans="1:73" ht="9" customHeight="1">
      <c r="E25" s="9"/>
      <c r="F25" s="310"/>
      <c r="G25" s="307"/>
      <c r="H25" s="307"/>
      <c r="I25" s="307"/>
      <c r="J25" s="307"/>
      <c r="K25" s="307"/>
      <c r="L25" s="307"/>
      <c r="M25" s="307"/>
      <c r="N25" s="307"/>
      <c r="O25" s="356"/>
      <c r="Q25" s="415"/>
      <c r="R25" s="415"/>
      <c r="S25" s="415"/>
      <c r="T25" s="415"/>
      <c r="U25" s="415"/>
      <c r="V25" s="415"/>
      <c r="W25" s="415"/>
      <c r="X25" s="415"/>
      <c r="Y25" s="29"/>
      <c r="Z25" s="361"/>
      <c r="AA25" s="361"/>
      <c r="AB25" s="361"/>
      <c r="AC25" s="361"/>
      <c r="AD25" s="361"/>
      <c r="AE25" s="361"/>
      <c r="AF25" s="361"/>
      <c r="AG25" s="361"/>
      <c r="AH25" s="361"/>
      <c r="AI25" s="361"/>
      <c r="AJ25" s="361"/>
      <c r="AK25" s="361"/>
      <c r="AL25" s="361"/>
      <c r="AM25" s="361"/>
      <c r="AN25" s="361"/>
      <c r="AO25" s="361"/>
      <c r="AP25" s="361"/>
      <c r="AQ25" s="361"/>
      <c r="AR25" s="361"/>
      <c r="AS25" s="361"/>
      <c r="AT25" s="361"/>
      <c r="AU25" s="361"/>
      <c r="AV25" s="361"/>
      <c r="AW25" s="361"/>
      <c r="AX25" s="361"/>
      <c r="AY25" s="361"/>
      <c r="AZ25" s="361"/>
      <c r="BA25" s="361"/>
      <c r="BB25" s="361"/>
      <c r="BC25" s="361"/>
      <c r="BD25" s="361"/>
      <c r="BE25" s="28"/>
      <c r="BF25" s="28"/>
      <c r="BG25" s="28"/>
      <c r="BH25" s="28"/>
      <c r="BI25" s="27"/>
    </row>
    <row r="26" spans="1:73" ht="9" customHeight="1">
      <c r="E26" s="9"/>
      <c r="F26" s="311"/>
      <c r="G26" s="308"/>
      <c r="H26" s="308"/>
      <c r="I26" s="308"/>
      <c r="J26" s="308"/>
      <c r="K26" s="308"/>
      <c r="L26" s="308"/>
      <c r="M26" s="308"/>
      <c r="N26" s="308"/>
      <c r="O26" s="357"/>
      <c r="Q26" s="415" t="s">
        <v>38</v>
      </c>
      <c r="R26" s="415"/>
      <c r="S26" s="415"/>
      <c r="T26" s="415"/>
      <c r="U26" s="415"/>
      <c r="V26" s="415"/>
      <c r="W26" s="415"/>
      <c r="X26" s="415"/>
      <c r="Y26" s="29"/>
      <c r="Z26" s="360"/>
      <c r="AA26" s="361"/>
      <c r="AB26" s="361"/>
      <c r="AC26" s="361"/>
      <c r="AD26" s="361"/>
      <c r="AE26" s="361"/>
      <c r="AF26" s="361"/>
      <c r="AG26" s="361"/>
      <c r="AH26" s="361"/>
      <c r="AI26" s="361"/>
      <c r="AJ26" s="361"/>
      <c r="AK26" s="361"/>
      <c r="AL26" s="361"/>
      <c r="AM26" s="361"/>
      <c r="AN26" s="361"/>
      <c r="AO26" s="361"/>
      <c r="AP26" s="361"/>
      <c r="AQ26" s="361"/>
      <c r="AR26" s="361"/>
      <c r="AS26" s="361"/>
      <c r="AT26" s="361"/>
      <c r="AU26" s="361"/>
      <c r="AV26" s="361"/>
      <c r="AW26" s="361"/>
      <c r="AX26" s="361"/>
      <c r="AY26" s="361"/>
      <c r="AZ26" s="361"/>
      <c r="BA26" s="361"/>
      <c r="BB26" s="361"/>
      <c r="BC26" s="361"/>
      <c r="BD26" s="361"/>
      <c r="BI26" s="27"/>
    </row>
    <row r="27" spans="1:73" ht="9" customHeight="1">
      <c r="Q27" s="415"/>
      <c r="R27" s="415"/>
      <c r="S27" s="415"/>
      <c r="T27" s="415"/>
      <c r="U27" s="415"/>
      <c r="V27" s="415"/>
      <c r="W27" s="415"/>
      <c r="X27" s="415"/>
      <c r="Y27" s="29"/>
      <c r="Z27" s="361"/>
      <c r="AA27" s="361"/>
      <c r="AB27" s="361"/>
      <c r="AC27" s="361"/>
      <c r="AD27" s="361"/>
      <c r="AE27" s="361"/>
      <c r="AF27" s="361"/>
      <c r="AG27" s="361"/>
      <c r="AH27" s="361"/>
      <c r="AI27" s="361"/>
      <c r="AJ27" s="361"/>
      <c r="AK27" s="361"/>
      <c r="AL27" s="361"/>
      <c r="AM27" s="361"/>
      <c r="AN27" s="361"/>
      <c r="AO27" s="361"/>
      <c r="AP27" s="361"/>
      <c r="AQ27" s="361"/>
      <c r="AR27" s="361"/>
      <c r="AS27" s="361"/>
      <c r="AT27" s="361"/>
      <c r="AU27" s="361"/>
      <c r="AV27" s="361"/>
      <c r="AW27" s="361"/>
      <c r="AX27" s="361"/>
      <c r="AY27" s="361"/>
      <c r="AZ27" s="361"/>
      <c r="BA27" s="361"/>
      <c r="BB27" s="361"/>
      <c r="BC27" s="361"/>
      <c r="BD27" s="361"/>
      <c r="BI27" s="27"/>
    </row>
    <row r="28" spans="1:73" ht="9" customHeight="1">
      <c r="Q28" s="365" t="s">
        <v>39</v>
      </c>
      <c r="R28" s="365"/>
      <c r="S28" s="365"/>
      <c r="T28" s="365"/>
      <c r="U28" s="365"/>
      <c r="V28" s="365"/>
      <c r="W28" s="365"/>
      <c r="X28" s="365"/>
      <c r="Y28" s="365"/>
      <c r="Z28" s="360"/>
      <c r="AA28" s="361"/>
      <c r="AB28" s="361"/>
      <c r="AC28" s="361"/>
      <c r="AD28" s="361"/>
      <c r="AE28" s="361"/>
      <c r="AF28" s="361"/>
      <c r="AG28" s="361"/>
      <c r="AH28" s="361"/>
      <c r="AI28" s="361"/>
      <c r="AJ28" s="361"/>
      <c r="AK28" s="361"/>
      <c r="AL28" s="361"/>
      <c r="AM28" s="361"/>
      <c r="AN28" s="361"/>
      <c r="AO28" s="361"/>
      <c r="AP28" s="361"/>
      <c r="AQ28" s="361"/>
      <c r="AR28" s="361"/>
      <c r="AS28" s="361"/>
      <c r="AT28" s="361"/>
      <c r="AU28" s="361"/>
      <c r="AV28" s="361"/>
      <c r="AW28" s="361"/>
      <c r="AX28" s="361"/>
      <c r="AY28" s="361"/>
      <c r="AZ28" s="361"/>
      <c r="BA28" s="361"/>
      <c r="BB28" s="361"/>
      <c r="BC28" s="361"/>
      <c r="BD28" s="361"/>
      <c r="BI28" s="27"/>
    </row>
    <row r="29" spans="1:73" ht="9" customHeight="1">
      <c r="Q29" s="365"/>
      <c r="R29" s="365"/>
      <c r="S29" s="365"/>
      <c r="T29" s="365"/>
      <c r="U29" s="365"/>
      <c r="V29" s="365"/>
      <c r="W29" s="365"/>
      <c r="X29" s="365"/>
      <c r="Y29" s="365"/>
      <c r="Z29" s="361"/>
      <c r="AA29" s="361"/>
      <c r="AB29" s="361"/>
      <c r="AC29" s="361"/>
      <c r="AD29" s="361"/>
      <c r="AE29" s="361"/>
      <c r="AF29" s="361"/>
      <c r="AG29" s="361"/>
      <c r="AH29" s="361"/>
      <c r="AI29" s="361"/>
      <c r="AJ29" s="361"/>
      <c r="AK29" s="361"/>
      <c r="AL29" s="361"/>
      <c r="AM29" s="361"/>
      <c r="AN29" s="361"/>
      <c r="AO29" s="361"/>
      <c r="AP29" s="361"/>
      <c r="AQ29" s="361"/>
      <c r="AR29" s="361"/>
      <c r="AS29" s="361"/>
      <c r="AT29" s="361"/>
      <c r="AU29" s="361"/>
      <c r="AV29" s="361"/>
      <c r="AW29" s="361"/>
      <c r="AX29" s="361"/>
      <c r="AY29" s="361"/>
      <c r="AZ29" s="361"/>
      <c r="BA29" s="361"/>
      <c r="BB29" s="361"/>
      <c r="BC29" s="361"/>
      <c r="BD29" s="361"/>
      <c r="BI29" s="27"/>
    </row>
    <row r="30" spans="1:73" ht="21.75" customHeight="1">
      <c r="B30" s="32" t="s">
        <v>40</v>
      </c>
    </row>
    <row r="31" spans="1:73" ht="21.75" customHeight="1">
      <c r="A31" s="420" t="s">
        <v>2</v>
      </c>
      <c r="B31" s="421"/>
      <c r="C31" s="421"/>
      <c r="D31" s="421"/>
      <c r="E31" s="421"/>
      <c r="F31" s="421"/>
      <c r="G31" s="421"/>
      <c r="H31" s="421"/>
      <c r="I31" s="421"/>
      <c r="J31" s="421"/>
      <c r="K31" s="422"/>
      <c r="L31" s="367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8"/>
      <c r="AG31" s="368"/>
      <c r="AH31" s="368"/>
      <c r="AI31" s="368"/>
      <c r="AJ31" s="368"/>
      <c r="AK31" s="368"/>
      <c r="AL31" s="368"/>
      <c r="AM31" s="368"/>
      <c r="AN31" s="368"/>
      <c r="AO31" s="368"/>
      <c r="AP31" s="368"/>
      <c r="AQ31" s="368"/>
      <c r="AR31" s="368"/>
      <c r="AS31" s="368"/>
      <c r="AT31" s="368"/>
      <c r="AU31" s="368"/>
      <c r="AV31" s="368"/>
      <c r="AW31" s="368"/>
      <c r="AX31" s="368"/>
      <c r="AY31" s="368"/>
      <c r="AZ31" s="368"/>
      <c r="BA31" s="368"/>
      <c r="BB31" s="368"/>
      <c r="BC31" s="368"/>
      <c r="BD31" s="368"/>
      <c r="BE31" s="368"/>
      <c r="BF31" s="368"/>
      <c r="BG31" s="368"/>
      <c r="BH31" s="368"/>
      <c r="BI31" s="369"/>
    </row>
    <row r="32" spans="1:73" ht="21.75" customHeight="1">
      <c r="A32" s="337" t="s">
        <v>3</v>
      </c>
      <c r="B32" s="338"/>
      <c r="C32" s="338"/>
      <c r="D32" s="338"/>
      <c r="E32" s="338"/>
      <c r="F32" s="338"/>
      <c r="G32" s="338"/>
      <c r="H32" s="338"/>
      <c r="I32" s="338"/>
      <c r="J32" s="338"/>
      <c r="K32" s="339"/>
      <c r="L32" s="370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22"/>
      <c r="Z32" s="322"/>
      <c r="AA32" s="322"/>
      <c r="AB32" s="322"/>
      <c r="AC32" s="322"/>
      <c r="AD32" s="322"/>
      <c r="AE32" s="322"/>
      <c r="AF32" s="322"/>
      <c r="AG32" s="322"/>
      <c r="AH32" s="322"/>
      <c r="AI32" s="322"/>
      <c r="AJ32" s="322"/>
      <c r="AK32" s="322"/>
      <c r="AL32" s="322"/>
      <c r="AM32" s="322"/>
      <c r="AN32" s="322"/>
      <c r="AO32" s="322"/>
      <c r="AP32" s="322"/>
      <c r="AQ32" s="322"/>
      <c r="AR32" s="322"/>
      <c r="AS32" s="322"/>
      <c r="AT32" s="322"/>
      <c r="AU32" s="322"/>
      <c r="AV32" s="322"/>
      <c r="AW32" s="322"/>
      <c r="AX32" s="322"/>
      <c r="AY32" s="322"/>
      <c r="AZ32" s="322"/>
      <c r="BA32" s="322"/>
      <c r="BB32" s="322"/>
      <c r="BC32" s="322"/>
      <c r="BD32" s="322"/>
      <c r="BE32" s="322"/>
      <c r="BF32" s="322"/>
      <c r="BG32" s="322"/>
      <c r="BH32" s="322"/>
      <c r="BI32" s="323"/>
    </row>
    <row r="33" spans="1:79" ht="21.75" customHeight="1">
      <c r="A33" s="340" t="s">
        <v>4</v>
      </c>
      <c r="B33" s="341"/>
      <c r="C33" s="341"/>
      <c r="D33" s="341"/>
      <c r="E33" s="341"/>
      <c r="F33" s="341"/>
      <c r="G33" s="341"/>
      <c r="H33" s="341"/>
      <c r="I33" s="341"/>
      <c r="J33" s="341"/>
      <c r="K33" s="342"/>
      <c r="L33" s="371"/>
      <c r="M33" s="372"/>
      <c r="N33" s="372"/>
      <c r="O33" s="372"/>
      <c r="P33" s="372"/>
      <c r="Q33" s="372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372"/>
      <c r="AC33" s="372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372"/>
      <c r="AO33" s="372"/>
      <c r="AP33" s="372"/>
      <c r="AQ33" s="372"/>
      <c r="AR33" s="372"/>
      <c r="AS33" s="372"/>
      <c r="AT33" s="372"/>
      <c r="AU33" s="372"/>
      <c r="AV33" s="372"/>
      <c r="AW33" s="372"/>
      <c r="AX33" s="372"/>
      <c r="AY33" s="372"/>
      <c r="AZ33" s="372"/>
      <c r="BA33" s="372"/>
      <c r="BB33" s="372"/>
      <c r="BC33" s="372"/>
      <c r="BD33" s="372"/>
      <c r="BE33" s="372"/>
      <c r="BF33" s="372"/>
      <c r="BG33" s="372"/>
      <c r="BH33" s="372"/>
      <c r="BI33" s="373"/>
    </row>
    <row r="34" spans="1:79" ht="11.25" customHeight="1">
      <c r="A34" s="1" t="s">
        <v>5</v>
      </c>
    </row>
    <row r="35" spans="1:79" ht="22.5" customHeight="1">
      <c r="A35" s="334" t="s">
        <v>6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6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364" t="s">
        <v>32</v>
      </c>
      <c r="AJ35" s="364"/>
      <c r="AK35" s="12"/>
      <c r="AL35" s="12"/>
      <c r="AM35" s="366"/>
      <c r="AN35" s="366"/>
      <c r="AO35" s="366"/>
      <c r="AP35" s="366"/>
      <c r="AQ35" s="366"/>
      <c r="AR35" s="364" t="s">
        <v>33</v>
      </c>
      <c r="AS35" s="364"/>
      <c r="AT35" s="364" t="s">
        <v>31</v>
      </c>
      <c r="AU35" s="364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3"/>
    </row>
    <row r="36" spans="1:79" ht="12.75" customHeight="1">
      <c r="A36" s="331" t="s">
        <v>22</v>
      </c>
      <c r="B36" s="332"/>
      <c r="C36" s="333"/>
      <c r="D36" s="332" t="s">
        <v>7</v>
      </c>
      <c r="E36" s="332"/>
      <c r="F36" s="332"/>
      <c r="G36" s="332"/>
      <c r="H36" s="332"/>
      <c r="I36" s="332"/>
      <c r="J36" s="332"/>
      <c r="K36" s="332"/>
      <c r="L36" s="332"/>
      <c r="M36" s="333"/>
      <c r="N36" s="332" t="s">
        <v>16</v>
      </c>
      <c r="O36" s="332"/>
      <c r="P36" s="332"/>
      <c r="Q36" s="332"/>
      <c r="R36" s="332"/>
      <c r="S36" s="332"/>
      <c r="T36" s="332"/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32"/>
      <c r="AP36" s="332"/>
      <c r="AQ36" s="332"/>
      <c r="AR36" s="332"/>
      <c r="AS36" s="332"/>
      <c r="AT36" s="332"/>
      <c r="AU36" s="332"/>
      <c r="AV36" s="332"/>
      <c r="AW36" s="332"/>
      <c r="AX36" s="332"/>
      <c r="AY36" s="332"/>
      <c r="AZ36" s="332"/>
      <c r="BA36" s="332"/>
      <c r="BB36" s="332"/>
      <c r="BC36" s="332"/>
      <c r="BD36" s="332"/>
      <c r="BE36" s="332"/>
      <c r="BF36" s="332"/>
      <c r="BG36" s="332"/>
      <c r="BH36" s="332"/>
      <c r="BI36" s="362"/>
    </row>
    <row r="37" spans="1:79" ht="12.75" customHeight="1">
      <c r="A37" s="313"/>
      <c r="B37" s="314"/>
      <c r="C37" s="315"/>
      <c r="D37" s="314" t="s">
        <v>15</v>
      </c>
      <c r="E37" s="314"/>
      <c r="F37" s="314"/>
      <c r="G37" s="314"/>
      <c r="H37" s="314"/>
      <c r="I37" s="314"/>
      <c r="J37" s="314"/>
      <c r="K37" s="314"/>
      <c r="L37" s="314"/>
      <c r="M37" s="315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314"/>
      <c r="AV37" s="314"/>
      <c r="AW37" s="314"/>
      <c r="AX37" s="314"/>
      <c r="AY37" s="314"/>
      <c r="AZ37" s="314"/>
      <c r="BA37" s="314"/>
      <c r="BB37" s="314"/>
      <c r="BC37" s="314"/>
      <c r="BD37" s="314"/>
      <c r="BE37" s="314"/>
      <c r="BF37" s="314"/>
      <c r="BG37" s="314"/>
      <c r="BH37" s="314"/>
      <c r="BI37" s="363"/>
    </row>
    <row r="38" spans="1:79" ht="24.75" customHeight="1">
      <c r="A38" s="313">
        <v>1</v>
      </c>
      <c r="B38" s="314"/>
      <c r="C38" s="315"/>
      <c r="D38" s="328"/>
      <c r="E38" s="329"/>
      <c r="F38" s="329"/>
      <c r="G38" s="329"/>
      <c r="H38" s="329"/>
      <c r="I38" s="329"/>
      <c r="J38" s="329"/>
      <c r="K38" s="329"/>
      <c r="L38" s="329"/>
      <c r="M38" s="330"/>
      <c r="N38" s="322"/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22"/>
      <c r="Z38" s="322"/>
      <c r="AA38" s="322"/>
      <c r="AB38" s="322"/>
      <c r="AC38" s="322"/>
      <c r="AD38" s="322"/>
      <c r="AE38" s="322"/>
      <c r="AF38" s="322"/>
      <c r="AG38" s="322"/>
      <c r="AH38" s="322"/>
      <c r="AI38" s="322"/>
      <c r="AJ38" s="322"/>
      <c r="AK38" s="322"/>
      <c r="AL38" s="322"/>
      <c r="AM38" s="322"/>
      <c r="AN38" s="322"/>
      <c r="AO38" s="322"/>
      <c r="AP38" s="322"/>
      <c r="AQ38" s="322"/>
      <c r="AR38" s="322"/>
      <c r="AS38" s="322"/>
      <c r="AT38" s="322"/>
      <c r="AU38" s="322"/>
      <c r="AV38" s="322"/>
      <c r="AW38" s="322"/>
      <c r="AX38" s="322"/>
      <c r="AY38" s="322"/>
      <c r="AZ38" s="322"/>
      <c r="BA38" s="322"/>
      <c r="BB38" s="322"/>
      <c r="BC38" s="322"/>
      <c r="BD38" s="322"/>
      <c r="BE38" s="322"/>
      <c r="BF38" s="322"/>
      <c r="BG38" s="322"/>
      <c r="BH38" s="322"/>
      <c r="BI38" s="323"/>
    </row>
    <row r="39" spans="1:79" ht="24.75" customHeight="1">
      <c r="A39" s="313">
        <v>2</v>
      </c>
      <c r="B39" s="314"/>
      <c r="C39" s="315"/>
      <c r="D39" s="328"/>
      <c r="E39" s="329"/>
      <c r="F39" s="329"/>
      <c r="G39" s="329"/>
      <c r="H39" s="329"/>
      <c r="I39" s="329"/>
      <c r="J39" s="329"/>
      <c r="K39" s="329"/>
      <c r="L39" s="329"/>
      <c r="M39" s="330"/>
      <c r="N39" s="322"/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322"/>
      <c r="Z39" s="322"/>
      <c r="AA39" s="322"/>
      <c r="AB39" s="322"/>
      <c r="AC39" s="322"/>
      <c r="AD39" s="322"/>
      <c r="AE39" s="322"/>
      <c r="AF39" s="322"/>
      <c r="AG39" s="322"/>
      <c r="AH39" s="322"/>
      <c r="AI39" s="322"/>
      <c r="AJ39" s="322"/>
      <c r="AK39" s="322"/>
      <c r="AL39" s="322"/>
      <c r="AM39" s="322"/>
      <c r="AN39" s="322"/>
      <c r="AO39" s="322"/>
      <c r="AP39" s="322"/>
      <c r="AQ39" s="322"/>
      <c r="AR39" s="322"/>
      <c r="AS39" s="322"/>
      <c r="AT39" s="322"/>
      <c r="AU39" s="322"/>
      <c r="AV39" s="322"/>
      <c r="AW39" s="322"/>
      <c r="AX39" s="322"/>
      <c r="AY39" s="322"/>
      <c r="AZ39" s="322"/>
      <c r="BA39" s="322"/>
      <c r="BB39" s="322"/>
      <c r="BC39" s="322"/>
      <c r="BD39" s="322"/>
      <c r="BE39" s="322"/>
      <c r="BF39" s="322"/>
      <c r="BG39" s="322"/>
      <c r="BH39" s="322"/>
      <c r="BI39" s="323"/>
      <c r="CA39" s="1" t="s">
        <v>72</v>
      </c>
    </row>
    <row r="40" spans="1:79" ht="24.75" customHeight="1">
      <c r="A40" s="313">
        <v>3</v>
      </c>
      <c r="B40" s="314"/>
      <c r="C40" s="315"/>
      <c r="D40" s="425"/>
      <c r="E40" s="426"/>
      <c r="F40" s="426"/>
      <c r="G40" s="426"/>
      <c r="H40" s="426"/>
      <c r="I40" s="426"/>
      <c r="J40" s="426"/>
      <c r="K40" s="426"/>
      <c r="L40" s="426"/>
      <c r="M40" s="427"/>
      <c r="N40" s="322"/>
      <c r="O40" s="322"/>
      <c r="P40" s="322"/>
      <c r="Q40" s="322"/>
      <c r="R40" s="322"/>
      <c r="S40" s="322"/>
      <c r="T40" s="322"/>
      <c r="U40" s="322"/>
      <c r="V40" s="322"/>
      <c r="W40" s="322"/>
      <c r="X40" s="322"/>
      <c r="Y40" s="322"/>
      <c r="Z40" s="322"/>
      <c r="AA40" s="322"/>
      <c r="AB40" s="322"/>
      <c r="AC40" s="322"/>
      <c r="AD40" s="322"/>
      <c r="AE40" s="322"/>
      <c r="AF40" s="322"/>
      <c r="AG40" s="322"/>
      <c r="AH40" s="322"/>
      <c r="AI40" s="322"/>
      <c r="AJ40" s="322"/>
      <c r="AK40" s="322"/>
      <c r="AL40" s="322"/>
      <c r="AM40" s="322"/>
      <c r="AN40" s="322"/>
      <c r="AO40" s="322"/>
      <c r="AP40" s="322"/>
      <c r="AQ40" s="322"/>
      <c r="AR40" s="322"/>
      <c r="AS40" s="322"/>
      <c r="AT40" s="322"/>
      <c r="AU40" s="322"/>
      <c r="AV40" s="322"/>
      <c r="AW40" s="322"/>
      <c r="AX40" s="322"/>
      <c r="AY40" s="322"/>
      <c r="AZ40" s="322"/>
      <c r="BA40" s="322"/>
      <c r="BB40" s="322"/>
      <c r="BC40" s="322"/>
      <c r="BD40" s="322"/>
      <c r="BE40" s="322"/>
      <c r="BF40" s="322"/>
      <c r="BG40" s="322"/>
      <c r="BH40" s="322"/>
      <c r="BI40" s="323"/>
    </row>
    <row r="41" spans="1:79" ht="18" customHeight="1">
      <c r="A41" s="331" t="s">
        <v>14</v>
      </c>
      <c r="B41" s="332"/>
      <c r="C41" s="332"/>
      <c r="D41" s="332"/>
      <c r="E41" s="332"/>
      <c r="F41" s="332"/>
      <c r="G41" s="332"/>
      <c r="H41" s="332"/>
      <c r="I41" s="333"/>
      <c r="J41" s="326" t="s">
        <v>36</v>
      </c>
      <c r="K41" s="326"/>
      <c r="L41" s="326"/>
      <c r="M41" s="326"/>
      <c r="N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  <c r="AI41" s="326"/>
      <c r="AJ41" s="326"/>
      <c r="AK41" s="326"/>
      <c r="AL41" s="326"/>
      <c r="AM41" s="326"/>
      <c r="AN41" s="326"/>
      <c r="AO41" s="326"/>
      <c r="AP41" s="326"/>
      <c r="AQ41" s="326"/>
      <c r="AR41" s="326"/>
      <c r="AS41" s="326"/>
      <c r="AT41" s="326"/>
      <c r="AU41" s="326"/>
      <c r="AV41" s="326"/>
      <c r="AW41" s="326"/>
      <c r="AX41" s="326"/>
      <c r="AY41" s="326"/>
      <c r="AZ41" s="326"/>
      <c r="BA41" s="326"/>
      <c r="BB41" s="326"/>
      <c r="BC41" s="326"/>
      <c r="BD41" s="326"/>
      <c r="BE41" s="326"/>
      <c r="BF41" s="326"/>
      <c r="BG41" s="326"/>
      <c r="BH41" s="326"/>
      <c r="BI41" s="327"/>
    </row>
    <row r="42" spans="1:79" ht="18" customHeight="1">
      <c r="A42" s="313"/>
      <c r="B42" s="314"/>
      <c r="C42" s="314"/>
      <c r="D42" s="314"/>
      <c r="E42" s="314"/>
      <c r="F42" s="314"/>
      <c r="G42" s="314"/>
      <c r="H42" s="314"/>
      <c r="I42" s="315"/>
      <c r="J42" s="428" t="s">
        <v>8</v>
      </c>
      <c r="K42" s="428"/>
      <c r="L42" s="428"/>
      <c r="M42" s="428"/>
      <c r="N42" s="428"/>
      <c r="O42" s="428"/>
      <c r="P42" s="428"/>
      <c r="Q42" s="428"/>
      <c r="R42" s="428"/>
      <c r="S42" s="428"/>
      <c r="T42" s="428"/>
      <c r="U42" s="428"/>
      <c r="V42" s="428"/>
      <c r="W42" s="428"/>
      <c r="X42" s="428"/>
      <c r="Y42" s="428"/>
      <c r="Z42" s="428"/>
      <c r="AA42" s="428"/>
      <c r="AB42" s="428"/>
      <c r="AC42" s="428"/>
      <c r="AD42" s="428"/>
      <c r="AE42" s="428"/>
      <c r="AF42" s="428"/>
      <c r="AG42" s="428"/>
      <c r="AH42" s="428"/>
      <c r="AI42" s="428"/>
      <c r="AJ42" s="428"/>
      <c r="AK42" s="428"/>
      <c r="AL42" s="428"/>
      <c r="AM42" s="428"/>
      <c r="AN42" s="428"/>
      <c r="AO42" s="428"/>
      <c r="AP42" s="428"/>
      <c r="AQ42" s="428"/>
      <c r="AR42" s="428"/>
      <c r="AS42" s="428"/>
      <c r="AT42" s="428"/>
      <c r="AU42" s="428"/>
      <c r="AV42" s="428"/>
      <c r="AW42" s="428"/>
      <c r="AX42" s="428"/>
      <c r="AY42" s="428"/>
      <c r="AZ42" s="428"/>
      <c r="BA42" s="428"/>
      <c r="BB42" s="428"/>
      <c r="BC42" s="428"/>
      <c r="BD42" s="428"/>
      <c r="BE42" s="428"/>
      <c r="BF42" s="428"/>
      <c r="BG42" s="428"/>
      <c r="BH42" s="428"/>
      <c r="BI42" s="429"/>
    </row>
    <row r="43" spans="1:79" ht="22.5" customHeight="1">
      <c r="A43" s="316" t="s">
        <v>9</v>
      </c>
      <c r="B43" s="317"/>
      <c r="C43" s="317"/>
      <c r="D43" s="317"/>
      <c r="E43" s="317"/>
      <c r="F43" s="317"/>
      <c r="G43" s="317"/>
      <c r="H43" s="317"/>
      <c r="I43" s="318"/>
      <c r="J43" s="322"/>
      <c r="K43" s="322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322"/>
      <c r="X43" s="322"/>
      <c r="Y43" s="322"/>
      <c r="Z43" s="322"/>
      <c r="AA43" s="322"/>
      <c r="AB43" s="322"/>
      <c r="AC43" s="322"/>
      <c r="AD43" s="322"/>
      <c r="AE43" s="322"/>
      <c r="AF43" s="322"/>
      <c r="AG43" s="322"/>
      <c r="AH43" s="322"/>
      <c r="AI43" s="322"/>
      <c r="AJ43" s="322"/>
      <c r="AK43" s="322"/>
      <c r="AL43" s="322"/>
      <c r="AM43" s="322"/>
      <c r="AN43" s="322"/>
      <c r="AO43" s="322"/>
      <c r="AP43" s="322"/>
      <c r="AQ43" s="322"/>
      <c r="AR43" s="322"/>
      <c r="AS43" s="322"/>
      <c r="AT43" s="322"/>
      <c r="AU43" s="322"/>
      <c r="AV43" s="322"/>
      <c r="AW43" s="322"/>
      <c r="AX43" s="322"/>
      <c r="AY43" s="322"/>
      <c r="AZ43" s="322"/>
      <c r="BA43" s="322"/>
      <c r="BB43" s="322"/>
      <c r="BC43" s="322"/>
      <c r="BD43" s="322"/>
      <c r="BE43" s="322"/>
      <c r="BF43" s="322"/>
      <c r="BG43" s="322"/>
      <c r="BH43" s="322"/>
      <c r="BI43" s="323"/>
    </row>
    <row r="44" spans="1:79" ht="22.5" customHeight="1">
      <c r="A44" s="319" t="s">
        <v>10</v>
      </c>
      <c r="B44" s="320"/>
      <c r="C44" s="320"/>
      <c r="D44" s="320"/>
      <c r="E44" s="320"/>
      <c r="F44" s="320"/>
      <c r="G44" s="320"/>
      <c r="H44" s="320"/>
      <c r="I44" s="321"/>
      <c r="J44" s="324"/>
      <c r="K44" s="324"/>
      <c r="L44" s="324"/>
      <c r="M44" s="324"/>
      <c r="N44" s="324"/>
      <c r="O44" s="324"/>
      <c r="P44" s="324"/>
      <c r="Q44" s="324"/>
      <c r="R44" s="324"/>
      <c r="S44" s="324"/>
      <c r="T44" s="324"/>
      <c r="U44" s="324"/>
      <c r="V44" s="324"/>
      <c r="W44" s="324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  <c r="AN44" s="324"/>
      <c r="AO44" s="324"/>
      <c r="AP44" s="324"/>
      <c r="AQ44" s="324"/>
      <c r="AR44" s="324"/>
      <c r="AS44" s="324"/>
      <c r="AT44" s="324"/>
      <c r="AU44" s="324"/>
      <c r="AV44" s="324"/>
      <c r="AW44" s="324"/>
      <c r="AX44" s="324"/>
      <c r="AY44" s="324"/>
      <c r="AZ44" s="324"/>
      <c r="BA44" s="324"/>
      <c r="BB44" s="324"/>
      <c r="BC44" s="324"/>
      <c r="BD44" s="324"/>
      <c r="BE44" s="324"/>
      <c r="BF44" s="324"/>
      <c r="BG44" s="324"/>
      <c r="BH44" s="324"/>
      <c r="BI44" s="325"/>
    </row>
    <row r="45" spans="1:79" ht="22.5" customHeight="1">
      <c r="A45" s="32" t="s">
        <v>73</v>
      </c>
      <c r="B45" s="32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312" t="s">
        <v>64</v>
      </c>
      <c r="AZ45" s="312"/>
      <c r="BA45" s="312"/>
      <c r="BB45" s="312"/>
      <c r="BC45" s="312"/>
      <c r="BD45" s="312"/>
      <c r="BE45" s="312"/>
      <c r="BF45" s="312"/>
      <c r="BG45" s="312"/>
      <c r="BH45" s="312"/>
      <c r="BI45" s="312"/>
    </row>
    <row r="46" spans="1:79" ht="13.5" customHeight="1">
      <c r="A46" s="173" t="s">
        <v>11</v>
      </c>
      <c r="B46" s="174"/>
      <c r="C46" s="175"/>
      <c r="D46" s="386" t="s">
        <v>24</v>
      </c>
      <c r="E46" s="332"/>
      <c r="F46" s="332"/>
      <c r="G46" s="332"/>
      <c r="H46" s="332"/>
      <c r="I46" s="332"/>
      <c r="J46" s="332"/>
      <c r="K46" s="332"/>
      <c r="L46" s="332"/>
      <c r="M46" s="332"/>
      <c r="N46" s="332"/>
      <c r="O46" s="332"/>
      <c r="P46" s="82"/>
      <c r="Q46" s="174" t="s">
        <v>19</v>
      </c>
      <c r="R46" s="174"/>
      <c r="S46" s="174"/>
      <c r="T46" s="174"/>
      <c r="U46" s="174"/>
      <c r="V46" s="174"/>
      <c r="W46" s="83"/>
      <c r="X46" s="358" t="s">
        <v>21</v>
      </c>
      <c r="Y46" s="358"/>
      <c r="Z46" s="358"/>
      <c r="AA46" s="358"/>
      <c r="AB46" s="358"/>
      <c r="AC46" s="358"/>
      <c r="AD46" s="358"/>
      <c r="AE46" s="358"/>
      <c r="AF46" s="358"/>
      <c r="AG46" s="358"/>
      <c r="AH46" s="358" t="s">
        <v>22</v>
      </c>
      <c r="AI46" s="358"/>
      <c r="AJ46" s="358"/>
      <c r="AK46" s="358"/>
      <c r="AL46" s="358"/>
      <c r="AM46" s="453" t="s">
        <v>76</v>
      </c>
      <c r="AN46" s="174"/>
      <c r="AO46" s="174"/>
      <c r="AP46" s="174"/>
      <c r="AQ46" s="174"/>
      <c r="AR46" s="174"/>
      <c r="AS46" s="174"/>
      <c r="AT46" s="175"/>
      <c r="AU46" s="386" t="s">
        <v>25</v>
      </c>
      <c r="AV46" s="332"/>
      <c r="AW46" s="332"/>
      <c r="AX46" s="332"/>
      <c r="AY46" s="333"/>
      <c r="AZ46" s="332" t="s">
        <v>30</v>
      </c>
      <c r="BA46" s="332"/>
      <c r="BB46" s="332"/>
      <c r="BC46" s="332"/>
      <c r="BD46" s="332"/>
      <c r="BE46" s="332"/>
      <c r="BF46" s="332"/>
      <c r="BG46" s="332"/>
      <c r="BH46" s="332"/>
      <c r="BI46" s="362"/>
    </row>
    <row r="47" spans="1:79" ht="12" customHeight="1">
      <c r="A47" s="374"/>
      <c r="B47" s="344"/>
      <c r="C47" s="345"/>
      <c r="D47" s="387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85"/>
      <c r="Q47" s="344"/>
      <c r="R47" s="344"/>
      <c r="S47" s="344"/>
      <c r="T47" s="344"/>
      <c r="U47" s="344"/>
      <c r="V47" s="344"/>
      <c r="W47" s="88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359"/>
      <c r="AJ47" s="359"/>
      <c r="AK47" s="359"/>
      <c r="AL47" s="359"/>
      <c r="AM47" s="343" t="s">
        <v>23</v>
      </c>
      <c r="AN47" s="344"/>
      <c r="AO47" s="344"/>
      <c r="AP47" s="344"/>
      <c r="AQ47" s="344"/>
      <c r="AR47" s="344"/>
      <c r="AS47" s="344"/>
      <c r="AT47" s="345"/>
      <c r="AU47" s="387"/>
      <c r="AV47" s="314"/>
      <c r="AW47" s="314"/>
      <c r="AX47" s="314"/>
      <c r="AY47" s="315"/>
      <c r="AZ47" s="314"/>
      <c r="BA47" s="314"/>
      <c r="BB47" s="314"/>
      <c r="BC47" s="314"/>
      <c r="BD47" s="314"/>
      <c r="BE47" s="314"/>
      <c r="BF47" s="314"/>
      <c r="BG47" s="314"/>
      <c r="BH47" s="314"/>
      <c r="BI47" s="363"/>
    </row>
    <row r="48" spans="1:79" ht="11.25" customHeight="1">
      <c r="A48" s="375" t="s">
        <v>17</v>
      </c>
      <c r="B48" s="302"/>
      <c r="C48" s="302"/>
      <c r="D48" s="423" t="s">
        <v>12</v>
      </c>
      <c r="E48" s="424"/>
      <c r="F48" s="424"/>
      <c r="G48" s="424"/>
      <c r="H48" s="424"/>
      <c r="I48" s="424"/>
      <c r="J48" s="424"/>
      <c r="K48" s="424"/>
      <c r="L48" s="424"/>
      <c r="M48" s="424"/>
      <c r="N48" s="424"/>
      <c r="O48" s="424"/>
      <c r="P48" s="378" t="s">
        <v>34</v>
      </c>
      <c r="Q48" s="379"/>
      <c r="R48" s="379"/>
      <c r="S48" s="379"/>
      <c r="T48" s="379"/>
      <c r="U48" s="379"/>
      <c r="V48" s="379"/>
      <c r="W48" s="380"/>
      <c r="X48" s="376" t="s">
        <v>28</v>
      </c>
      <c r="Y48" s="376"/>
      <c r="Z48" s="376"/>
      <c r="AA48" s="376"/>
      <c r="AB48" s="376"/>
      <c r="AC48" s="376"/>
      <c r="AD48" s="376"/>
      <c r="AE48" s="376"/>
      <c r="AF48" s="376"/>
      <c r="AG48" s="376"/>
      <c r="AH48" s="376" t="s">
        <v>61</v>
      </c>
      <c r="AI48" s="376"/>
      <c r="AJ48" s="376"/>
      <c r="AK48" s="376"/>
      <c r="AL48" s="376"/>
      <c r="AM48" s="346">
        <v>66200</v>
      </c>
      <c r="AN48" s="347"/>
      <c r="AO48" s="347"/>
      <c r="AP48" s="347"/>
      <c r="AQ48" s="347"/>
      <c r="AR48" s="347"/>
      <c r="AS48" s="347"/>
      <c r="AT48" s="348"/>
      <c r="AU48" s="449"/>
      <c r="AV48" s="395"/>
      <c r="AW48" s="395"/>
      <c r="AX48" s="395"/>
      <c r="AY48" s="396"/>
      <c r="AZ48" s="388">
        <f>AM48*AU48</f>
        <v>0</v>
      </c>
      <c r="BA48" s="388"/>
      <c r="BB48" s="388"/>
      <c r="BC48" s="388"/>
      <c r="BD48" s="388"/>
      <c r="BE48" s="388"/>
      <c r="BF48" s="388"/>
      <c r="BG48" s="388"/>
      <c r="BH48" s="388"/>
      <c r="BI48" s="389"/>
    </row>
    <row r="49" spans="1:76" ht="13.5" customHeight="1">
      <c r="A49" s="18"/>
      <c r="B49" s="19"/>
      <c r="C49" s="19"/>
      <c r="D49" s="384" t="s">
        <v>35</v>
      </c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1"/>
      <c r="Q49" s="302"/>
      <c r="R49" s="302"/>
      <c r="S49" s="302"/>
      <c r="T49" s="302"/>
      <c r="U49" s="302"/>
      <c r="V49" s="302"/>
      <c r="W49" s="382"/>
      <c r="X49" s="377"/>
      <c r="Y49" s="377"/>
      <c r="Z49" s="377"/>
      <c r="AA49" s="377"/>
      <c r="AB49" s="377"/>
      <c r="AC49" s="377"/>
      <c r="AD49" s="377"/>
      <c r="AE49" s="377"/>
      <c r="AF49" s="377"/>
      <c r="AG49" s="377"/>
      <c r="AH49" s="376"/>
      <c r="AI49" s="376"/>
      <c r="AJ49" s="376"/>
      <c r="AK49" s="376"/>
      <c r="AL49" s="376"/>
      <c r="AM49" s="349"/>
      <c r="AN49" s="350"/>
      <c r="AO49" s="350"/>
      <c r="AP49" s="350"/>
      <c r="AQ49" s="350"/>
      <c r="AR49" s="350"/>
      <c r="AS49" s="350"/>
      <c r="AT49" s="351"/>
      <c r="AU49" s="449"/>
      <c r="AV49" s="395"/>
      <c r="AW49" s="395"/>
      <c r="AX49" s="395"/>
      <c r="AY49" s="396"/>
      <c r="AZ49" s="388"/>
      <c r="BA49" s="388"/>
      <c r="BB49" s="388"/>
      <c r="BC49" s="388"/>
      <c r="BD49" s="388"/>
      <c r="BE49" s="388"/>
      <c r="BF49" s="388"/>
      <c r="BG49" s="388"/>
      <c r="BH49" s="388"/>
      <c r="BI49" s="389"/>
    </row>
    <row r="50" spans="1:76" ht="13.5">
      <c r="A50" s="18"/>
      <c r="B50" s="19"/>
      <c r="C50" s="19"/>
      <c r="D50" s="383" t="s">
        <v>12</v>
      </c>
      <c r="E50" s="379"/>
      <c r="F50" s="379"/>
      <c r="G50" s="379"/>
      <c r="H50" s="379"/>
      <c r="I50" s="379"/>
      <c r="J50" s="379"/>
      <c r="K50" s="379"/>
      <c r="L50" s="379"/>
      <c r="M50" s="379"/>
      <c r="N50" s="379"/>
      <c r="O50" s="379"/>
      <c r="P50" s="86"/>
      <c r="Q50" s="452" t="s">
        <v>20</v>
      </c>
      <c r="R50" s="452"/>
      <c r="S50" s="452"/>
      <c r="T50" s="452"/>
      <c r="U50" s="452"/>
      <c r="V50" s="452"/>
      <c r="W50" s="87"/>
      <c r="X50" s="376" t="s">
        <v>29</v>
      </c>
      <c r="Y50" s="376"/>
      <c r="Z50" s="376"/>
      <c r="AA50" s="376"/>
      <c r="AB50" s="376"/>
      <c r="AC50" s="376"/>
      <c r="AD50" s="376"/>
      <c r="AE50" s="376"/>
      <c r="AF50" s="376"/>
      <c r="AG50" s="376"/>
      <c r="AH50" s="376" t="s">
        <v>62</v>
      </c>
      <c r="AI50" s="376"/>
      <c r="AJ50" s="376"/>
      <c r="AK50" s="376"/>
      <c r="AL50" s="450"/>
      <c r="AM50" s="346">
        <v>93700</v>
      </c>
      <c r="AN50" s="347"/>
      <c r="AO50" s="347"/>
      <c r="AP50" s="347"/>
      <c r="AQ50" s="347"/>
      <c r="AR50" s="347"/>
      <c r="AS50" s="347"/>
      <c r="AT50" s="348"/>
      <c r="AU50" s="395"/>
      <c r="AV50" s="395"/>
      <c r="AW50" s="395"/>
      <c r="AX50" s="395"/>
      <c r="AY50" s="396"/>
      <c r="AZ50" s="388">
        <f>AM50*AU50</f>
        <v>0</v>
      </c>
      <c r="BA50" s="388"/>
      <c r="BB50" s="388"/>
      <c r="BC50" s="388"/>
      <c r="BD50" s="388"/>
      <c r="BE50" s="388"/>
      <c r="BF50" s="388"/>
      <c r="BG50" s="388"/>
      <c r="BH50" s="388"/>
      <c r="BI50" s="389"/>
    </row>
    <row r="51" spans="1:76" ht="10.5" customHeight="1" thickBot="1">
      <c r="A51" s="18"/>
      <c r="B51" s="19"/>
      <c r="C51" s="19"/>
      <c r="D51" s="381" t="s">
        <v>13</v>
      </c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84"/>
      <c r="Q51" s="402"/>
      <c r="R51" s="402"/>
      <c r="S51" s="402"/>
      <c r="T51" s="402"/>
      <c r="U51" s="402"/>
      <c r="V51" s="402"/>
      <c r="W51" s="90"/>
      <c r="X51" s="377"/>
      <c r="Y51" s="377"/>
      <c r="Z51" s="377"/>
      <c r="AA51" s="377"/>
      <c r="AB51" s="377"/>
      <c r="AC51" s="377"/>
      <c r="AD51" s="377"/>
      <c r="AE51" s="377"/>
      <c r="AF51" s="377"/>
      <c r="AG51" s="377"/>
      <c r="AH51" s="377"/>
      <c r="AI51" s="377"/>
      <c r="AJ51" s="377"/>
      <c r="AK51" s="377"/>
      <c r="AL51" s="451"/>
      <c r="AM51" s="352"/>
      <c r="AN51" s="353"/>
      <c r="AO51" s="353"/>
      <c r="AP51" s="353"/>
      <c r="AQ51" s="353"/>
      <c r="AR51" s="353"/>
      <c r="AS51" s="353"/>
      <c r="AT51" s="354"/>
      <c r="AU51" s="397"/>
      <c r="AV51" s="397"/>
      <c r="AW51" s="397"/>
      <c r="AX51" s="397"/>
      <c r="AY51" s="398"/>
      <c r="AZ51" s="390"/>
      <c r="BA51" s="390"/>
      <c r="BB51" s="390"/>
      <c r="BC51" s="390"/>
      <c r="BD51" s="390"/>
      <c r="BE51" s="388"/>
      <c r="BF51" s="388"/>
      <c r="BG51" s="388"/>
      <c r="BH51" s="388"/>
      <c r="BI51" s="389"/>
    </row>
    <row r="52" spans="1:76" ht="21" customHeight="1" thickBot="1">
      <c r="A52" s="18"/>
      <c r="B52" s="19"/>
      <c r="C52" s="19"/>
      <c r="D52" s="91"/>
      <c r="E52" s="95" t="s">
        <v>71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443"/>
      <c r="Q52" s="444"/>
      <c r="R52" s="445" t="s">
        <v>67</v>
      </c>
      <c r="S52" s="445"/>
      <c r="T52" s="96"/>
      <c r="U52" s="96"/>
      <c r="V52" s="96"/>
      <c r="W52" s="96"/>
      <c r="X52" s="122" t="s">
        <v>74</v>
      </c>
      <c r="Y52" s="119"/>
      <c r="Z52" s="119"/>
      <c r="AA52" s="119"/>
      <c r="AB52" s="119"/>
      <c r="AC52" s="119"/>
      <c r="AD52" s="119"/>
      <c r="AE52" s="119"/>
      <c r="AF52" s="119"/>
      <c r="AG52" s="119"/>
      <c r="AH52" s="123"/>
      <c r="AI52" s="123"/>
      <c r="AJ52" s="124"/>
      <c r="AK52" s="124"/>
      <c r="AL52" s="124"/>
      <c r="AM52" s="125"/>
      <c r="AN52" s="125"/>
      <c r="AO52" s="125"/>
      <c r="AP52" s="125"/>
      <c r="AQ52" s="125"/>
      <c r="AR52" s="125"/>
      <c r="AS52" s="125"/>
      <c r="AT52" s="125"/>
      <c r="AU52" s="126"/>
      <c r="AV52" s="126"/>
      <c r="AW52" s="126"/>
      <c r="AX52" s="126"/>
      <c r="AY52" s="127"/>
      <c r="AZ52" s="434" t="s">
        <v>68</v>
      </c>
      <c r="BA52" s="435"/>
      <c r="BB52" s="435"/>
      <c r="BC52" s="435"/>
      <c r="BD52" s="435"/>
      <c r="BE52" s="435"/>
      <c r="BF52" s="435"/>
      <c r="BG52" s="435"/>
      <c r="BH52" s="435"/>
      <c r="BI52" s="436"/>
    </row>
    <row r="53" spans="1:76" ht="21" customHeight="1">
      <c r="A53" s="18"/>
      <c r="B53" s="19"/>
      <c r="C53" s="19"/>
      <c r="D53" s="93"/>
      <c r="E53" s="97" t="s">
        <v>69</v>
      </c>
      <c r="F53" s="9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440" t="s">
        <v>70</v>
      </c>
      <c r="AF53" s="441"/>
      <c r="AG53" s="441"/>
      <c r="AH53" s="441"/>
      <c r="AI53" s="441"/>
      <c r="AJ53" s="441"/>
      <c r="AK53" s="441"/>
      <c r="AL53" s="442"/>
      <c r="AM53" s="399">
        <v>500</v>
      </c>
      <c r="AN53" s="400"/>
      <c r="AO53" s="400"/>
      <c r="AP53" s="400"/>
      <c r="AQ53" s="400"/>
      <c r="AR53" s="400"/>
      <c r="AS53" s="400"/>
      <c r="AT53" s="401"/>
      <c r="AU53" s="446" t="str">
        <f>IF(P52&gt;1,P52-1,"")</f>
        <v/>
      </c>
      <c r="AV53" s="447" t="str">
        <f>IF(AL52&gt;1,AL52-1,"")</f>
        <v/>
      </c>
      <c r="AW53" s="447" t="str">
        <f>IF(AM52&gt;1,AM52-1,"")</f>
        <v/>
      </c>
      <c r="AX53" s="447" t="str">
        <f>IF(AN52&gt;1,AN52-1,"")</f>
        <v/>
      </c>
      <c r="AY53" s="448" t="str">
        <f>IF(AO52&gt;1,AO52-1,"")</f>
        <v/>
      </c>
      <c r="AZ53" s="437" t="str">
        <f>IF(P52&gt;1,(P52-1)*500,"")</f>
        <v/>
      </c>
      <c r="BA53" s="438"/>
      <c r="BB53" s="438"/>
      <c r="BC53" s="438"/>
      <c r="BD53" s="438"/>
      <c r="BE53" s="438"/>
      <c r="BF53" s="438"/>
      <c r="BG53" s="438"/>
      <c r="BH53" s="438"/>
      <c r="BI53" s="439"/>
    </row>
    <row r="54" spans="1:76" ht="10.5" customHeight="1">
      <c r="A54" s="20"/>
      <c r="B54" s="20"/>
      <c r="C54" s="20"/>
      <c r="D54" s="4"/>
      <c r="E54" s="4"/>
      <c r="F54" s="4"/>
      <c r="AM54" s="375" t="s">
        <v>75</v>
      </c>
      <c r="AN54" s="302"/>
      <c r="AO54" s="302"/>
      <c r="AP54" s="302"/>
      <c r="AQ54" s="302"/>
      <c r="AR54" s="302"/>
      <c r="AS54" s="302"/>
      <c r="AT54" s="302"/>
      <c r="AU54" s="302"/>
      <c r="AV54" s="302"/>
      <c r="AW54" s="302"/>
      <c r="AX54" s="302"/>
      <c r="AY54" s="382"/>
      <c r="AZ54" s="192" t="str">
        <f>IF(SUM(AZ48:BI53)=0,"",SUM(AZ48:BI53))</f>
        <v/>
      </c>
      <c r="BA54" s="192"/>
      <c r="BB54" s="192"/>
      <c r="BC54" s="192"/>
      <c r="BD54" s="192"/>
      <c r="BE54" s="192"/>
      <c r="BF54" s="192"/>
      <c r="BG54" s="192"/>
      <c r="BH54" s="192"/>
      <c r="BI54" s="193"/>
      <c r="BQ54" s="77"/>
      <c r="BR54" s="77"/>
      <c r="BS54" s="77"/>
      <c r="BT54" s="77"/>
      <c r="BU54" s="77"/>
      <c r="BV54" s="77"/>
      <c r="BW54" s="77"/>
      <c r="BX54" s="77"/>
    </row>
    <row r="55" spans="1:76" ht="10.5" customHeight="1">
      <c r="A55" s="19"/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4"/>
      <c r="AM55" s="176"/>
      <c r="AN55" s="177"/>
      <c r="AO55" s="177"/>
      <c r="AP55" s="177"/>
      <c r="AQ55" s="177"/>
      <c r="AR55" s="177"/>
      <c r="AS55" s="177"/>
      <c r="AT55" s="177"/>
      <c r="AU55" s="177"/>
      <c r="AV55" s="177"/>
      <c r="AW55" s="177"/>
      <c r="AX55" s="177"/>
      <c r="AY55" s="178"/>
      <c r="AZ55" s="183"/>
      <c r="BA55" s="183"/>
      <c r="BB55" s="183"/>
      <c r="BC55" s="183"/>
      <c r="BD55" s="183"/>
      <c r="BE55" s="183"/>
      <c r="BF55" s="183"/>
      <c r="BG55" s="183"/>
      <c r="BH55" s="183"/>
      <c r="BI55" s="184"/>
      <c r="BQ55" s="77"/>
      <c r="BR55" s="78" t="s">
        <v>47</v>
      </c>
      <c r="BS55" s="79" t="s">
        <v>48</v>
      </c>
      <c r="BT55" s="79" t="s">
        <v>49</v>
      </c>
      <c r="BU55" s="78" t="s">
        <v>50</v>
      </c>
      <c r="BV55" s="78" t="s">
        <v>51</v>
      </c>
      <c r="BW55" s="78" t="s">
        <v>52</v>
      </c>
      <c r="BX55" s="80"/>
    </row>
    <row r="56" spans="1:76" ht="10.5" customHeight="1">
      <c r="A56" s="14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4"/>
      <c r="AM56" s="185" t="s">
        <v>65</v>
      </c>
      <c r="AN56" s="186"/>
      <c r="AO56" s="186"/>
      <c r="AP56" s="186"/>
      <c r="AQ56" s="186"/>
      <c r="AR56" s="186"/>
      <c r="AS56" s="186"/>
      <c r="AT56" s="186"/>
      <c r="AU56" s="186"/>
      <c r="AV56" s="186"/>
      <c r="AW56" s="186"/>
      <c r="AX56" s="186"/>
      <c r="AY56" s="430"/>
      <c r="AZ56" s="180" t="str">
        <f>IF(AZ54="","",INT(AZ54*0.1))</f>
        <v/>
      </c>
      <c r="BA56" s="180"/>
      <c r="BB56" s="180" t="e">
        <f>ROUNDDOWN(#REF!*10/110,0)</f>
        <v>#REF!</v>
      </c>
      <c r="BC56" s="180"/>
      <c r="BD56" s="180" t="e">
        <f>ROUNDDOWN(#REF!*10/110,0)</f>
        <v>#REF!</v>
      </c>
      <c r="BE56" s="180"/>
      <c r="BF56" s="180" t="e">
        <f>ROUNDDOWN(#REF!*10/110,0)</f>
        <v>#REF!</v>
      </c>
      <c r="BG56" s="180"/>
      <c r="BH56" s="180" t="e">
        <f>ROUNDDOWN(#REF!*10/110,0)</f>
        <v>#REF!</v>
      </c>
      <c r="BI56" s="181"/>
      <c r="BQ56" s="77"/>
      <c r="BR56" s="78"/>
      <c r="BS56" s="79" t="b">
        <v>0</v>
      </c>
      <c r="BT56" s="79" t="b">
        <v>0</v>
      </c>
      <c r="BU56" s="79" t="b">
        <v>0</v>
      </c>
      <c r="BV56" s="79" t="b">
        <v>0</v>
      </c>
      <c r="BW56" s="79" t="b">
        <v>0</v>
      </c>
      <c r="BX56" s="80"/>
    </row>
    <row r="57" spans="1:76" ht="10.5" customHeight="1" thickBot="1">
      <c r="A57" s="14"/>
      <c r="B57" s="25"/>
      <c r="C57" s="25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431"/>
      <c r="AN57" s="432"/>
      <c r="AO57" s="432"/>
      <c r="AP57" s="432"/>
      <c r="AQ57" s="432"/>
      <c r="AR57" s="432"/>
      <c r="AS57" s="432"/>
      <c r="AT57" s="432"/>
      <c r="AU57" s="432"/>
      <c r="AV57" s="432"/>
      <c r="AW57" s="432"/>
      <c r="AX57" s="432"/>
      <c r="AY57" s="433"/>
      <c r="AZ57" s="192" t="e">
        <f>ROUNDDOWN(AZ56*10/110,0)</f>
        <v>#VALUE!</v>
      </c>
      <c r="BA57" s="192"/>
      <c r="BB57" s="192" t="e">
        <f>ROUNDDOWN(BB56*10/110,0)</f>
        <v>#REF!</v>
      </c>
      <c r="BC57" s="192"/>
      <c r="BD57" s="192" t="e">
        <f>ROUNDDOWN(BD56*10/110,0)</f>
        <v>#REF!</v>
      </c>
      <c r="BE57" s="192"/>
      <c r="BF57" s="192" t="e">
        <f>ROUNDDOWN(BF56*10/110,0)</f>
        <v>#REF!</v>
      </c>
      <c r="BG57" s="192"/>
      <c r="BH57" s="192" t="e">
        <f>ROUNDDOWN(BH56*10/110,0)</f>
        <v>#REF!</v>
      </c>
      <c r="BI57" s="193"/>
      <c r="BQ57" s="77"/>
      <c r="BR57" s="78"/>
      <c r="BS57" s="79"/>
      <c r="BT57" s="79"/>
      <c r="BU57" s="79"/>
      <c r="BV57" s="79"/>
      <c r="BW57" s="79"/>
      <c r="BX57" s="80"/>
    </row>
    <row r="58" spans="1:76" ht="10.5" customHeight="1">
      <c r="A58" s="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194" t="s">
        <v>66</v>
      </c>
      <c r="AN58" s="195"/>
      <c r="AO58" s="195"/>
      <c r="AP58" s="195"/>
      <c r="AQ58" s="195"/>
      <c r="AR58" s="195"/>
      <c r="AS58" s="195"/>
      <c r="AT58" s="195"/>
      <c r="AU58" s="195"/>
      <c r="AV58" s="195"/>
      <c r="AW58" s="195"/>
      <c r="AX58" s="195"/>
      <c r="AY58" s="391"/>
      <c r="AZ58" s="201" t="str">
        <f>IF(AZ54="","",AZ54+AZ56)</f>
        <v/>
      </c>
      <c r="BA58" s="201"/>
      <c r="BB58" s="201">
        <f>ROUNDDOWN(BB55*10/110,0)</f>
        <v>0</v>
      </c>
      <c r="BC58" s="201"/>
      <c r="BD58" s="201">
        <f>ROUNDDOWN(BD55*10/110,0)</f>
        <v>0</v>
      </c>
      <c r="BE58" s="201"/>
      <c r="BF58" s="201">
        <f>ROUNDDOWN(BF55*10/110,0)</f>
        <v>0</v>
      </c>
      <c r="BG58" s="201"/>
      <c r="BH58" s="201">
        <f>ROUNDDOWN(BH55*10/110,0)</f>
        <v>0</v>
      </c>
      <c r="BI58" s="202"/>
      <c r="BQ58" s="77"/>
      <c r="BR58" s="78"/>
      <c r="BS58" s="79" t="b">
        <v>0</v>
      </c>
      <c r="BT58" s="79" t="b">
        <v>0</v>
      </c>
      <c r="BU58" s="79" t="b">
        <v>0</v>
      </c>
      <c r="BV58" s="79" t="b">
        <v>0</v>
      </c>
      <c r="BW58" s="79" t="b">
        <v>0</v>
      </c>
      <c r="BX58" s="80"/>
    </row>
    <row r="59" spans="1:76" ht="10.5" customHeight="1" thickBot="1">
      <c r="A59" s="14"/>
      <c r="B59" s="25"/>
      <c r="C59" s="25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197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392"/>
      <c r="AZ59" s="204" t="e">
        <f>ROUNDDOWN(AZ58*10/110,0)</f>
        <v>#VALUE!</v>
      </c>
      <c r="BA59" s="204"/>
      <c r="BB59" s="204">
        <f>ROUNDDOWN(BB58*10/110,0)</f>
        <v>0</v>
      </c>
      <c r="BC59" s="204"/>
      <c r="BD59" s="204">
        <f>ROUNDDOWN(BD58*10/110,0)</f>
        <v>0</v>
      </c>
      <c r="BE59" s="204"/>
      <c r="BF59" s="204">
        <f>ROUNDDOWN(BF58*10/110,0)</f>
        <v>0</v>
      </c>
      <c r="BG59" s="204"/>
      <c r="BH59" s="204">
        <f>ROUNDDOWN(BH58*10/110,0)</f>
        <v>0</v>
      </c>
      <c r="BI59" s="205"/>
      <c r="BQ59" s="77"/>
      <c r="BR59" s="78"/>
      <c r="BS59" s="79"/>
      <c r="BT59" s="79"/>
      <c r="BU59" s="79"/>
      <c r="BV59" s="79"/>
      <c r="BW59" s="79"/>
      <c r="BX59" s="80"/>
    </row>
    <row r="60" spans="1:76" ht="24" customHeight="1">
      <c r="A60" s="14"/>
      <c r="B60" s="21" t="s">
        <v>42</v>
      </c>
      <c r="C60" s="14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Q60" s="77"/>
      <c r="BR60" s="78" t="s">
        <v>53</v>
      </c>
      <c r="BS60" s="79"/>
      <c r="BT60" s="79"/>
      <c r="BU60" s="79"/>
      <c r="BV60" s="79"/>
      <c r="BW60" s="79"/>
      <c r="BX60" s="79"/>
    </row>
    <row r="61" spans="1:76" ht="13.5" customHeight="1">
      <c r="A61" s="14"/>
      <c r="B61" s="14"/>
      <c r="C61" s="14"/>
      <c r="AM61" s="11"/>
      <c r="AN61" s="11"/>
      <c r="AO61" s="11"/>
      <c r="AP61" s="11"/>
      <c r="AQ61" s="11"/>
      <c r="AR61" s="11"/>
      <c r="AS61" s="11"/>
      <c r="AT61" s="15"/>
      <c r="AU61" s="15"/>
      <c r="AV61" s="15"/>
      <c r="AW61" s="15"/>
      <c r="AX61" s="15"/>
      <c r="AY61" s="15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Q61" s="77"/>
      <c r="BR61" s="81" t="b">
        <v>0</v>
      </c>
      <c r="BS61" s="79"/>
      <c r="BT61" s="79"/>
      <c r="BU61" s="79"/>
      <c r="BV61" s="79"/>
      <c r="BW61" s="79"/>
      <c r="BX61" s="79"/>
    </row>
    <row r="62" spans="1:76" ht="13.5" customHeight="1">
      <c r="A62" s="14"/>
      <c r="B62" s="14"/>
      <c r="C62" s="14"/>
      <c r="AM62" s="11"/>
      <c r="AN62" s="11"/>
      <c r="AO62" s="11"/>
      <c r="AP62" s="11"/>
      <c r="AQ62" s="11"/>
      <c r="AR62" s="11"/>
      <c r="AS62" s="11"/>
      <c r="AT62" s="11"/>
      <c r="AU62" s="15"/>
      <c r="AV62" s="15"/>
      <c r="AW62" s="15"/>
      <c r="AX62" s="15"/>
      <c r="AY62" s="15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Q62" s="77"/>
      <c r="BR62" s="78" t="s">
        <v>54</v>
      </c>
      <c r="BS62" s="79"/>
      <c r="BT62" s="79"/>
      <c r="BU62" s="79"/>
      <c r="BV62" s="79"/>
      <c r="BW62" s="79"/>
      <c r="BX62" s="79"/>
    </row>
    <row r="63" spans="1:76" ht="13.5" customHeight="1">
      <c r="A63" s="14"/>
      <c r="B63" s="14"/>
      <c r="C63" s="14"/>
      <c r="AM63" s="11"/>
      <c r="AN63" s="11"/>
      <c r="AO63" s="11"/>
      <c r="AP63" s="11"/>
      <c r="AQ63" s="11"/>
      <c r="AR63" s="11"/>
      <c r="AS63" s="11"/>
      <c r="AT63" s="11"/>
      <c r="AU63" s="15"/>
      <c r="AV63" s="15"/>
      <c r="AW63" s="15"/>
      <c r="AX63" s="15"/>
      <c r="AY63" s="15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Q63" s="77"/>
      <c r="BR63" s="77" t="b">
        <v>0</v>
      </c>
      <c r="BS63" s="79"/>
      <c r="BT63" s="79"/>
      <c r="BU63" s="79"/>
      <c r="BV63" s="79"/>
      <c r="BW63" s="79"/>
      <c r="BX63" s="79"/>
    </row>
    <row r="64" spans="1:76" ht="13.5" customHeight="1">
      <c r="A64" s="14"/>
      <c r="B64" s="14"/>
      <c r="C64" s="14"/>
      <c r="AM64" s="11"/>
      <c r="AN64" s="11"/>
      <c r="AO64" s="11"/>
      <c r="AP64" s="11"/>
      <c r="AQ64" s="11"/>
      <c r="AR64" s="11"/>
      <c r="AS64" s="11"/>
      <c r="AT64" s="11"/>
      <c r="AU64" s="15"/>
      <c r="AV64" s="15"/>
      <c r="AW64" s="15"/>
      <c r="AX64" s="15"/>
      <c r="AY64" s="15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Q64" s="77"/>
      <c r="BR64" s="77"/>
      <c r="BS64" s="77"/>
      <c r="BT64" s="77"/>
      <c r="BU64" s="77"/>
      <c r="BV64" s="77"/>
      <c r="BW64" s="77"/>
      <c r="BX64" s="77"/>
    </row>
    <row r="65" spans="1:78" ht="13.5" customHeight="1">
      <c r="A65" s="14"/>
      <c r="B65" s="14"/>
      <c r="C65" s="14"/>
      <c r="AM65" s="11"/>
      <c r="AN65" s="11"/>
      <c r="AO65" s="11"/>
      <c r="AP65" s="11"/>
      <c r="AQ65" s="11"/>
      <c r="AR65" s="11"/>
      <c r="AS65" s="11"/>
      <c r="AT65" s="11"/>
      <c r="AU65" s="15"/>
      <c r="AV65" s="15"/>
      <c r="AW65" s="15"/>
      <c r="AX65" s="15"/>
      <c r="AY65" s="15"/>
      <c r="AZ65" s="17"/>
      <c r="BA65" s="17"/>
      <c r="BB65" s="17"/>
      <c r="BC65" s="17"/>
      <c r="BD65" s="17"/>
      <c r="BE65" s="17"/>
      <c r="BF65" s="17"/>
      <c r="BG65" s="17"/>
      <c r="BH65" s="17"/>
      <c r="BI65" s="17"/>
    </row>
    <row r="66" spans="1:78" ht="13.5" customHeight="1">
      <c r="A66" s="14"/>
      <c r="B66" s="14"/>
      <c r="C66" s="14"/>
      <c r="AM66" s="11"/>
      <c r="AN66" s="11"/>
      <c r="AO66" s="11"/>
      <c r="AP66" s="11"/>
      <c r="AQ66" s="11"/>
      <c r="AR66" s="11"/>
      <c r="AS66" s="11"/>
      <c r="AT66" s="11"/>
      <c r="AU66" s="15"/>
      <c r="AV66" s="15"/>
      <c r="AW66" s="15"/>
      <c r="AX66" s="15"/>
      <c r="AY66" s="15"/>
      <c r="AZ66" s="17"/>
      <c r="BA66" s="17"/>
      <c r="BB66" s="17"/>
      <c r="BC66" s="17"/>
      <c r="BD66" s="17"/>
      <c r="BE66" s="17"/>
      <c r="BF66" s="17"/>
      <c r="BG66" s="17"/>
      <c r="BH66" s="17"/>
      <c r="BI66" s="17"/>
    </row>
    <row r="67" spans="1:78" ht="13.5" customHeight="1">
      <c r="A67" s="14"/>
      <c r="B67" s="14"/>
      <c r="C67" s="14"/>
      <c r="AM67" s="11"/>
      <c r="AN67" s="11"/>
      <c r="AO67" s="11"/>
      <c r="AP67" s="11"/>
      <c r="AQ67" s="11"/>
      <c r="AR67" s="11"/>
      <c r="AS67" s="11"/>
      <c r="AT67" s="11"/>
      <c r="AU67" s="15"/>
      <c r="AV67" s="15"/>
      <c r="AW67" s="15"/>
      <c r="AX67" s="15"/>
      <c r="AY67" s="15"/>
      <c r="AZ67" s="17"/>
      <c r="BA67" s="17"/>
      <c r="BB67" s="17"/>
      <c r="BC67" s="17"/>
      <c r="BD67" s="17"/>
      <c r="BE67" s="17"/>
      <c r="BF67" s="17"/>
      <c r="BG67" s="17"/>
      <c r="BH67" s="17"/>
      <c r="BI67" s="17"/>
    </row>
    <row r="68" spans="1:78" ht="13.5" customHeight="1">
      <c r="BI68" s="2" t="s">
        <v>18</v>
      </c>
    </row>
    <row r="69" spans="1:78" ht="5.25" customHeight="1"/>
    <row r="70" spans="1:78" ht="14.25" customHeight="1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5"/>
      <c r="AQ70" s="174" t="s">
        <v>45</v>
      </c>
      <c r="AR70" s="174"/>
      <c r="AS70" s="174"/>
      <c r="AT70" s="174"/>
      <c r="AU70" s="174"/>
      <c r="AV70" s="454"/>
      <c r="AW70" s="173" t="s">
        <v>27</v>
      </c>
      <c r="AX70" s="174"/>
      <c r="AY70" s="174"/>
      <c r="AZ70" s="174"/>
      <c r="BA70" s="174"/>
      <c r="BB70" s="174"/>
      <c r="BC70" s="174"/>
      <c r="BD70" s="174"/>
      <c r="BE70" s="174"/>
      <c r="BF70" s="174"/>
      <c r="BG70" s="174"/>
      <c r="BH70" s="174"/>
      <c r="BI70" s="454"/>
    </row>
    <row r="71" spans="1:78" ht="14.25" customHeight="1">
      <c r="A71" s="130"/>
      <c r="B71" s="393"/>
      <c r="C71" s="393"/>
      <c r="D71" s="135" t="s">
        <v>26</v>
      </c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393"/>
      <c r="U71" s="393"/>
      <c r="V71" s="22"/>
      <c r="W71" s="22"/>
      <c r="AP71" s="9"/>
      <c r="AW71" s="455" t="s">
        <v>58</v>
      </c>
      <c r="AX71" s="456"/>
      <c r="AY71" s="456"/>
      <c r="AZ71" s="456"/>
      <c r="BA71" s="456"/>
      <c r="BB71" s="456"/>
      <c r="BC71" s="456"/>
      <c r="BD71" s="456"/>
      <c r="BE71" s="456"/>
      <c r="BF71" s="456"/>
      <c r="BG71" s="456"/>
      <c r="BH71" s="456"/>
      <c r="BI71" s="457"/>
    </row>
    <row r="72" spans="1:78" ht="14.25" customHeight="1">
      <c r="A72" s="132"/>
      <c r="B72" s="394"/>
      <c r="C72" s="394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394"/>
      <c r="U72" s="394"/>
      <c r="V72" s="134"/>
      <c r="W72" s="134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8"/>
      <c r="AQ72" s="7"/>
      <c r="AR72" s="7"/>
      <c r="AS72" s="7"/>
      <c r="AT72" s="7"/>
      <c r="AU72" s="7"/>
      <c r="AV72" s="7"/>
      <c r="AW72" s="458"/>
      <c r="AX72" s="459"/>
      <c r="AY72" s="459"/>
      <c r="AZ72" s="459"/>
      <c r="BA72" s="459"/>
      <c r="BB72" s="459"/>
      <c r="BC72" s="459"/>
      <c r="BD72" s="459"/>
      <c r="BE72" s="459"/>
      <c r="BF72" s="459"/>
      <c r="BG72" s="459"/>
      <c r="BH72" s="459"/>
      <c r="BI72" s="460"/>
    </row>
    <row r="73" spans="1:78" ht="14.25" customHeight="1">
      <c r="AY73" s="159" t="s">
        <v>63</v>
      </c>
      <c r="AZ73" s="159"/>
      <c r="BA73" s="159"/>
      <c r="BB73" s="159"/>
      <c r="BC73" s="159"/>
      <c r="BD73" s="159"/>
      <c r="BE73" s="159"/>
      <c r="BF73" s="159"/>
      <c r="BG73" s="159"/>
      <c r="BH73" s="159"/>
      <c r="BI73" s="159"/>
    </row>
    <row r="74" spans="1:78" ht="13.5" customHeight="1">
      <c r="A74" s="14"/>
      <c r="B74" s="14"/>
      <c r="C74" s="14"/>
      <c r="AM74" s="11"/>
      <c r="AN74" s="11"/>
      <c r="AO74" s="11"/>
      <c r="AP74" s="11"/>
      <c r="AQ74" s="11"/>
      <c r="AR74" s="11"/>
      <c r="AS74" s="11"/>
      <c r="AT74" s="11"/>
      <c r="AU74" s="15"/>
      <c r="AV74" s="15"/>
      <c r="AW74" s="15"/>
      <c r="AX74" s="15"/>
      <c r="AY74" s="15"/>
      <c r="AZ74" s="17"/>
      <c r="BA74" s="17"/>
      <c r="BB74" s="17"/>
      <c r="BC74" s="17"/>
      <c r="BD74" s="17"/>
      <c r="BE74" s="17"/>
      <c r="BF74" s="17"/>
      <c r="BG74" s="17"/>
      <c r="BH74" s="17"/>
      <c r="BI74" s="17"/>
    </row>
    <row r="75" spans="1:78" ht="13.5" customHeight="1">
      <c r="A75" s="14"/>
      <c r="B75" s="14"/>
    </row>
    <row r="76" spans="1:78" ht="13.5" customHeight="1">
      <c r="A76" s="14"/>
      <c r="B76" s="14"/>
    </row>
    <row r="77" spans="1:78" ht="13.5" customHeight="1">
      <c r="A77" s="14"/>
      <c r="B77" s="14"/>
    </row>
    <row r="78" spans="1:78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223" t="s">
        <v>44</v>
      </c>
      <c r="BB78" s="223"/>
      <c r="BC78" s="223"/>
      <c r="BD78" s="223"/>
      <c r="BE78" s="223"/>
      <c r="BF78" s="223"/>
      <c r="BG78" s="223"/>
      <c r="BH78" s="223"/>
      <c r="BI78" s="223"/>
      <c r="BJ78" s="38"/>
      <c r="BT78" s="302"/>
      <c r="BU78" s="302"/>
      <c r="BV78" s="302"/>
      <c r="BW78" s="302"/>
      <c r="BX78" s="302"/>
      <c r="BY78" s="302"/>
      <c r="BZ78" s="302"/>
    </row>
    <row r="79" spans="1:78" ht="2.2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</row>
    <row r="80" spans="1:78" ht="10.5" customHeight="1">
      <c r="A80" s="38"/>
      <c r="B80" s="303" t="s">
        <v>46</v>
      </c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8"/>
      <c r="BA80" s="38"/>
      <c r="BB80" s="38"/>
      <c r="BC80" s="38"/>
      <c r="BD80" s="38"/>
      <c r="BE80" s="38"/>
      <c r="BF80" s="38"/>
      <c r="BG80" s="38"/>
      <c r="BH80" s="38"/>
      <c r="BI80" s="40"/>
      <c r="BJ80" s="38"/>
    </row>
    <row r="81" spans="1:70" ht="3" customHeight="1">
      <c r="A81" s="38"/>
      <c r="B81" s="303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</row>
    <row r="82" spans="1:70" ht="3.75" customHeight="1">
      <c r="A82" s="38"/>
      <c r="B82" s="303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</row>
    <row r="83" spans="1:70" ht="18" customHeight="1">
      <c r="A83" s="38"/>
      <c r="B83" s="303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R83" s="2"/>
    </row>
    <row r="84" spans="1:70" ht="2.25" customHeight="1">
      <c r="A84" s="38"/>
      <c r="B84" s="303"/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</row>
    <row r="85" spans="1:70" ht="8.2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</row>
    <row r="86" spans="1:70" ht="8.25" customHeight="1">
      <c r="A86" s="38"/>
      <c r="B86" s="4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</row>
    <row r="87" spans="1:70" ht="12" customHeight="1">
      <c r="A87" s="41"/>
      <c r="B87" s="41"/>
      <c r="C87" s="41"/>
      <c r="D87" s="41"/>
      <c r="E87" s="42" t="s">
        <v>1</v>
      </c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</row>
    <row r="88" spans="1:70" ht="3.7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</row>
    <row r="89" spans="1:70" ht="2.2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</row>
    <row r="90" spans="1:70" ht="11.2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04"/>
      <c r="P90" s="304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208"/>
      <c r="AF90" s="20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</row>
    <row r="91" spans="1:70" ht="7.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04"/>
      <c r="P91" s="304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208"/>
      <c r="AF91" s="20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223"/>
      <c r="BB91" s="223"/>
      <c r="BC91" s="223"/>
      <c r="BD91" s="223"/>
      <c r="BE91" s="223"/>
      <c r="BF91" s="223"/>
      <c r="BG91" s="223"/>
      <c r="BH91" s="39"/>
      <c r="BI91" s="39"/>
      <c r="BJ91" s="39"/>
    </row>
    <row r="92" spans="1:70" ht="9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</row>
    <row r="93" spans="1:70" ht="26.25" customHeight="1">
      <c r="A93" s="38"/>
      <c r="B93" s="38"/>
      <c r="C93" s="38"/>
      <c r="D93" s="38"/>
      <c r="E93" s="38"/>
      <c r="F93" s="38"/>
      <c r="G93" s="44" t="s">
        <v>59</v>
      </c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</row>
    <row r="94" spans="1:70" ht="9" customHeight="1">
      <c r="A94" s="38"/>
      <c r="B94" s="38"/>
      <c r="C94" s="38"/>
      <c r="D94" s="45"/>
      <c r="E94" s="45"/>
      <c r="F94" s="38"/>
      <c r="G94" s="292">
        <f>F17</f>
        <v>0</v>
      </c>
      <c r="H94" s="293"/>
      <c r="I94" s="293">
        <f>H17</f>
        <v>0</v>
      </c>
      <c r="J94" s="293"/>
      <c r="K94" s="293">
        <f>J17</f>
        <v>0</v>
      </c>
      <c r="L94" s="293"/>
      <c r="M94" s="293">
        <f>L17</f>
        <v>0</v>
      </c>
      <c r="N94" s="293"/>
      <c r="O94" s="293">
        <f>N17</f>
        <v>0</v>
      </c>
      <c r="P94" s="298"/>
      <c r="Q94" s="38"/>
      <c r="R94" s="305" t="s">
        <v>37</v>
      </c>
      <c r="S94" s="305"/>
      <c r="T94" s="305"/>
      <c r="U94" s="305"/>
      <c r="V94" s="305"/>
      <c r="W94" s="305"/>
      <c r="X94" s="305"/>
      <c r="Y94" s="305"/>
      <c r="Z94" s="46"/>
      <c r="AA94" s="267">
        <f>Z17</f>
        <v>0</v>
      </c>
      <c r="AB94" s="267"/>
      <c r="AC94" s="267"/>
      <c r="AD94" s="267"/>
      <c r="AE94" s="267"/>
      <c r="AF94" s="267"/>
      <c r="AG94" s="267"/>
      <c r="AH94" s="267"/>
      <c r="AI94" s="267"/>
      <c r="AJ94" s="267"/>
      <c r="AK94" s="267"/>
      <c r="AL94" s="267"/>
      <c r="AM94" s="267"/>
      <c r="AN94" s="267"/>
      <c r="AO94" s="267"/>
      <c r="AP94" s="267"/>
      <c r="AQ94" s="267"/>
      <c r="AR94" s="267"/>
      <c r="AS94" s="267"/>
      <c r="AT94" s="267"/>
      <c r="AU94" s="267"/>
      <c r="AV94" s="267"/>
      <c r="AW94" s="267"/>
      <c r="AX94" s="267"/>
      <c r="AY94" s="267"/>
      <c r="AZ94" s="267"/>
      <c r="BA94" s="267"/>
      <c r="BB94" s="267"/>
      <c r="BC94" s="267"/>
      <c r="BD94" s="267"/>
      <c r="BE94" s="75"/>
      <c r="BF94" s="45"/>
      <c r="BG94" s="45"/>
      <c r="BH94" s="45"/>
      <c r="BI94" s="48"/>
      <c r="BJ94" s="38"/>
    </row>
    <row r="95" spans="1:70" ht="9" customHeight="1">
      <c r="A95" s="38"/>
      <c r="B95" s="38"/>
      <c r="C95" s="38"/>
      <c r="D95" s="38"/>
      <c r="E95" s="38"/>
      <c r="F95" s="49"/>
      <c r="G95" s="294"/>
      <c r="H95" s="295"/>
      <c r="I95" s="295"/>
      <c r="J95" s="295"/>
      <c r="K95" s="295"/>
      <c r="L95" s="295"/>
      <c r="M95" s="295"/>
      <c r="N95" s="295"/>
      <c r="O95" s="295"/>
      <c r="P95" s="299"/>
      <c r="Q95" s="38"/>
      <c r="R95" s="305"/>
      <c r="S95" s="305"/>
      <c r="T95" s="305"/>
      <c r="U95" s="305"/>
      <c r="V95" s="305"/>
      <c r="W95" s="305"/>
      <c r="X95" s="305"/>
      <c r="Y95" s="305"/>
      <c r="Z95" s="46"/>
      <c r="AA95" s="267"/>
      <c r="AB95" s="267"/>
      <c r="AC95" s="267"/>
      <c r="AD95" s="267"/>
      <c r="AE95" s="267"/>
      <c r="AF95" s="267"/>
      <c r="AG95" s="267"/>
      <c r="AH95" s="267"/>
      <c r="AI95" s="267"/>
      <c r="AJ95" s="267"/>
      <c r="AK95" s="267"/>
      <c r="AL95" s="267"/>
      <c r="AM95" s="267"/>
      <c r="AN95" s="267"/>
      <c r="AO95" s="267"/>
      <c r="AP95" s="267"/>
      <c r="AQ95" s="267"/>
      <c r="AR95" s="267"/>
      <c r="AS95" s="267"/>
      <c r="AT95" s="267"/>
      <c r="AU95" s="267"/>
      <c r="AV95" s="267"/>
      <c r="AW95" s="267"/>
      <c r="AX95" s="267"/>
      <c r="AY95" s="267"/>
      <c r="AZ95" s="267"/>
      <c r="BA95" s="267"/>
      <c r="BB95" s="267"/>
      <c r="BC95" s="267"/>
      <c r="BD95" s="267"/>
      <c r="BE95" s="75"/>
      <c r="BF95" s="38"/>
      <c r="BG95" s="38"/>
      <c r="BH95" s="38"/>
      <c r="BI95" s="48"/>
      <c r="BJ95" s="38"/>
    </row>
    <row r="96" spans="1:70" ht="9" customHeight="1">
      <c r="A96" s="38"/>
      <c r="B96" s="38"/>
      <c r="C96" s="38"/>
      <c r="D96" s="38"/>
      <c r="E96" s="38"/>
      <c r="F96" s="49"/>
      <c r="G96" s="296"/>
      <c r="H96" s="297"/>
      <c r="I96" s="297"/>
      <c r="J96" s="297"/>
      <c r="K96" s="297"/>
      <c r="L96" s="297"/>
      <c r="M96" s="297"/>
      <c r="N96" s="297"/>
      <c r="O96" s="297"/>
      <c r="P96" s="300"/>
      <c r="Q96" s="38"/>
      <c r="R96" s="301" t="s">
        <v>38</v>
      </c>
      <c r="S96" s="301"/>
      <c r="T96" s="301"/>
      <c r="U96" s="301"/>
      <c r="V96" s="301"/>
      <c r="W96" s="301"/>
      <c r="X96" s="301"/>
      <c r="Y96" s="301"/>
      <c r="Z96" s="46"/>
      <c r="AA96" s="267">
        <f>Z19</f>
        <v>0</v>
      </c>
      <c r="AB96" s="267"/>
      <c r="AC96" s="267"/>
      <c r="AD96" s="267"/>
      <c r="AE96" s="267"/>
      <c r="AF96" s="267"/>
      <c r="AG96" s="267"/>
      <c r="AH96" s="267"/>
      <c r="AI96" s="267"/>
      <c r="AJ96" s="267"/>
      <c r="AK96" s="267"/>
      <c r="AL96" s="267"/>
      <c r="AM96" s="267"/>
      <c r="AN96" s="267"/>
      <c r="AO96" s="267"/>
      <c r="AP96" s="267"/>
      <c r="AQ96" s="267"/>
      <c r="AR96" s="267"/>
      <c r="AS96" s="267"/>
      <c r="AT96" s="267"/>
      <c r="AU96" s="267"/>
      <c r="AV96" s="267"/>
      <c r="AW96" s="267"/>
      <c r="AX96" s="267"/>
      <c r="AY96" s="267"/>
      <c r="AZ96" s="267"/>
      <c r="BA96" s="267"/>
      <c r="BB96" s="267"/>
      <c r="BC96" s="267"/>
      <c r="BD96" s="267"/>
      <c r="BE96" s="75"/>
      <c r="BF96" s="38"/>
      <c r="BG96" s="38"/>
      <c r="BH96" s="38"/>
      <c r="BI96" s="48"/>
      <c r="BJ96" s="38"/>
    </row>
    <row r="97" spans="1:62" ht="9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01"/>
      <c r="S97" s="301"/>
      <c r="T97" s="301"/>
      <c r="U97" s="301"/>
      <c r="V97" s="301"/>
      <c r="W97" s="301"/>
      <c r="X97" s="301"/>
      <c r="Y97" s="301"/>
      <c r="Z97" s="46"/>
      <c r="AA97" s="267"/>
      <c r="AB97" s="267"/>
      <c r="AC97" s="267"/>
      <c r="AD97" s="267"/>
      <c r="AE97" s="267"/>
      <c r="AF97" s="267"/>
      <c r="AG97" s="267"/>
      <c r="AH97" s="267"/>
      <c r="AI97" s="267"/>
      <c r="AJ97" s="267"/>
      <c r="AK97" s="267"/>
      <c r="AL97" s="267"/>
      <c r="AM97" s="267"/>
      <c r="AN97" s="267"/>
      <c r="AO97" s="267"/>
      <c r="AP97" s="267"/>
      <c r="AQ97" s="267"/>
      <c r="AR97" s="267"/>
      <c r="AS97" s="267"/>
      <c r="AT97" s="267"/>
      <c r="AU97" s="267"/>
      <c r="AV97" s="267"/>
      <c r="AW97" s="267"/>
      <c r="AX97" s="267"/>
      <c r="AY97" s="267"/>
      <c r="AZ97" s="267"/>
      <c r="BA97" s="267"/>
      <c r="BB97" s="267"/>
      <c r="BC97" s="267"/>
      <c r="BD97" s="267"/>
      <c r="BE97" s="75"/>
      <c r="BF97" s="38"/>
      <c r="BG97" s="38"/>
      <c r="BH97" s="38"/>
      <c r="BI97" s="48"/>
      <c r="BJ97" s="38"/>
    </row>
    <row r="98" spans="1:62" ht="9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266" t="s">
        <v>39</v>
      </c>
      <c r="S98" s="266"/>
      <c r="T98" s="266"/>
      <c r="U98" s="266"/>
      <c r="V98" s="266"/>
      <c r="W98" s="266"/>
      <c r="X98" s="266"/>
      <c r="Y98" s="266"/>
      <c r="Z98" s="48"/>
      <c r="AA98" s="267">
        <f>Z21</f>
        <v>0</v>
      </c>
      <c r="AB98" s="267"/>
      <c r="AC98" s="267"/>
      <c r="AD98" s="267"/>
      <c r="AE98" s="267"/>
      <c r="AF98" s="267"/>
      <c r="AG98" s="267"/>
      <c r="AH98" s="267"/>
      <c r="AI98" s="267"/>
      <c r="AJ98" s="267"/>
      <c r="AK98" s="267"/>
      <c r="AL98" s="267"/>
      <c r="AM98" s="267"/>
      <c r="AN98" s="267"/>
      <c r="AO98" s="267"/>
      <c r="AP98" s="267"/>
      <c r="AQ98" s="267"/>
      <c r="AR98" s="267"/>
      <c r="AS98" s="267"/>
      <c r="AT98" s="267"/>
      <c r="AU98" s="267"/>
      <c r="AV98" s="267"/>
      <c r="AW98" s="267"/>
      <c r="AX98" s="267"/>
      <c r="AY98" s="267"/>
      <c r="AZ98" s="267"/>
      <c r="BA98" s="267"/>
      <c r="BB98" s="267"/>
      <c r="BC98" s="267"/>
      <c r="BD98" s="267"/>
      <c r="BE98" s="38"/>
      <c r="BF98" s="38"/>
      <c r="BG98" s="38"/>
      <c r="BH98" s="38"/>
      <c r="BI98" s="48"/>
      <c r="BJ98" s="38"/>
    </row>
    <row r="99" spans="1:62" ht="9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266"/>
      <c r="S99" s="266"/>
      <c r="T99" s="266"/>
      <c r="U99" s="266"/>
      <c r="V99" s="266"/>
      <c r="W99" s="266"/>
      <c r="X99" s="266"/>
      <c r="Y99" s="266"/>
      <c r="Z99" s="48"/>
      <c r="AA99" s="267"/>
      <c r="AB99" s="267"/>
      <c r="AC99" s="267"/>
      <c r="AD99" s="267"/>
      <c r="AE99" s="267"/>
      <c r="AF99" s="267"/>
      <c r="AG99" s="267"/>
      <c r="AH99" s="267"/>
      <c r="AI99" s="267"/>
      <c r="AJ99" s="267"/>
      <c r="AK99" s="267"/>
      <c r="AL99" s="267"/>
      <c r="AM99" s="267"/>
      <c r="AN99" s="267"/>
      <c r="AO99" s="267"/>
      <c r="AP99" s="267"/>
      <c r="AQ99" s="267"/>
      <c r="AR99" s="267"/>
      <c r="AS99" s="267"/>
      <c r="AT99" s="267"/>
      <c r="AU99" s="267"/>
      <c r="AV99" s="267"/>
      <c r="AW99" s="267"/>
      <c r="AX99" s="267"/>
      <c r="AY99" s="267"/>
      <c r="AZ99" s="267"/>
      <c r="BA99" s="267"/>
      <c r="BB99" s="267"/>
      <c r="BC99" s="267"/>
      <c r="BD99" s="267"/>
      <c r="BE99" s="38"/>
      <c r="BF99" s="38"/>
      <c r="BG99" s="38"/>
      <c r="BH99" s="38"/>
      <c r="BI99" s="48"/>
      <c r="BJ99" s="38"/>
    </row>
    <row r="100" spans="1:62" ht="9" customHeight="1">
      <c r="A100" s="38"/>
      <c r="B100" s="38"/>
      <c r="C100" s="38"/>
      <c r="D100" s="38"/>
      <c r="E100" s="38"/>
      <c r="F100" s="38"/>
      <c r="G100" s="38" t="s">
        <v>60</v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50"/>
      <c r="S100" s="50"/>
      <c r="T100" s="50"/>
      <c r="U100" s="50"/>
      <c r="V100" s="50"/>
      <c r="W100" s="51"/>
      <c r="X100" s="51"/>
      <c r="Y100" s="51"/>
      <c r="Z100" s="52"/>
      <c r="AA100" s="53"/>
      <c r="AB100" s="53"/>
      <c r="AC100" s="53"/>
      <c r="AD100" s="290"/>
      <c r="AE100" s="290"/>
      <c r="AF100" s="290"/>
      <c r="AG100" s="290"/>
      <c r="AH100" s="290"/>
      <c r="AI100" s="53"/>
      <c r="AJ100" s="290"/>
      <c r="AK100" s="290"/>
      <c r="AL100" s="290"/>
      <c r="AM100" s="290"/>
      <c r="AN100" s="290"/>
      <c r="AO100" s="291"/>
      <c r="AP100" s="291"/>
      <c r="AQ100" s="290"/>
      <c r="AR100" s="290"/>
      <c r="AS100" s="290"/>
      <c r="AT100" s="290"/>
      <c r="AU100" s="290"/>
      <c r="AV100" s="290"/>
      <c r="AW100" s="290"/>
      <c r="AX100" s="290"/>
      <c r="AY100" s="290"/>
      <c r="AZ100" s="290"/>
      <c r="BA100" s="290"/>
      <c r="BB100" s="47"/>
      <c r="BC100" s="47"/>
      <c r="BD100" s="47"/>
      <c r="BE100" s="47"/>
      <c r="BF100" s="38"/>
      <c r="BG100" s="38"/>
      <c r="BH100" s="54"/>
      <c r="BI100" s="55"/>
      <c r="BJ100" s="38"/>
    </row>
    <row r="101" spans="1:62" ht="9" customHeight="1">
      <c r="A101" s="38"/>
      <c r="B101" s="38"/>
      <c r="C101" s="38"/>
      <c r="D101" s="45"/>
      <c r="E101" s="45"/>
      <c r="F101" s="38"/>
      <c r="G101" s="292">
        <f>F24</f>
        <v>0</v>
      </c>
      <c r="H101" s="293"/>
      <c r="I101" s="293">
        <f>H24</f>
        <v>0</v>
      </c>
      <c r="J101" s="293"/>
      <c r="K101" s="293">
        <f>J24</f>
        <v>0</v>
      </c>
      <c r="L101" s="293"/>
      <c r="M101" s="293">
        <f>L24</f>
        <v>0</v>
      </c>
      <c r="N101" s="293"/>
      <c r="O101" s="293">
        <f>N24</f>
        <v>0</v>
      </c>
      <c r="P101" s="298"/>
      <c r="Q101" s="38"/>
      <c r="R101" s="301" t="s">
        <v>37</v>
      </c>
      <c r="S101" s="301"/>
      <c r="T101" s="301"/>
      <c r="U101" s="301"/>
      <c r="V101" s="301"/>
      <c r="W101" s="301"/>
      <c r="X101" s="301"/>
      <c r="Y101" s="301"/>
      <c r="Z101" s="46"/>
      <c r="AA101" s="267">
        <f>Z24</f>
        <v>0</v>
      </c>
      <c r="AB101" s="268"/>
      <c r="AC101" s="268"/>
      <c r="AD101" s="268"/>
      <c r="AE101" s="268"/>
      <c r="AF101" s="268"/>
      <c r="AG101" s="268"/>
      <c r="AH101" s="268"/>
      <c r="AI101" s="268"/>
      <c r="AJ101" s="268"/>
      <c r="AK101" s="268"/>
      <c r="AL101" s="268"/>
      <c r="AM101" s="268"/>
      <c r="AN101" s="268"/>
      <c r="AO101" s="268"/>
      <c r="AP101" s="268"/>
      <c r="AQ101" s="268"/>
      <c r="AR101" s="268"/>
      <c r="AS101" s="268"/>
      <c r="AT101" s="268"/>
      <c r="AU101" s="268"/>
      <c r="AV101" s="268"/>
      <c r="AW101" s="268"/>
      <c r="AX101" s="268"/>
      <c r="AY101" s="268"/>
      <c r="AZ101" s="268"/>
      <c r="BA101" s="268"/>
      <c r="BB101" s="268"/>
      <c r="BC101" s="268"/>
      <c r="BD101" s="268"/>
      <c r="BE101" s="268"/>
      <c r="BF101" s="45"/>
      <c r="BG101" s="45"/>
      <c r="BH101" s="45"/>
      <c r="BI101" s="48"/>
      <c r="BJ101" s="38"/>
    </row>
    <row r="102" spans="1:62" ht="9" customHeight="1">
      <c r="A102" s="38"/>
      <c r="B102" s="38"/>
      <c r="C102" s="38"/>
      <c r="D102" s="38"/>
      <c r="E102" s="38"/>
      <c r="F102" s="49"/>
      <c r="G102" s="294"/>
      <c r="H102" s="295"/>
      <c r="I102" s="295"/>
      <c r="J102" s="295"/>
      <c r="K102" s="295"/>
      <c r="L102" s="295"/>
      <c r="M102" s="295"/>
      <c r="N102" s="295"/>
      <c r="O102" s="295"/>
      <c r="P102" s="299"/>
      <c r="Q102" s="38"/>
      <c r="R102" s="301"/>
      <c r="S102" s="301"/>
      <c r="T102" s="301"/>
      <c r="U102" s="301"/>
      <c r="V102" s="301"/>
      <c r="W102" s="301"/>
      <c r="X102" s="301"/>
      <c r="Y102" s="301"/>
      <c r="Z102" s="46"/>
      <c r="AA102" s="268"/>
      <c r="AB102" s="268"/>
      <c r="AC102" s="268"/>
      <c r="AD102" s="268"/>
      <c r="AE102" s="268"/>
      <c r="AF102" s="268"/>
      <c r="AG102" s="268"/>
      <c r="AH102" s="268"/>
      <c r="AI102" s="268"/>
      <c r="AJ102" s="268"/>
      <c r="AK102" s="268"/>
      <c r="AL102" s="268"/>
      <c r="AM102" s="268"/>
      <c r="AN102" s="268"/>
      <c r="AO102" s="268"/>
      <c r="AP102" s="268"/>
      <c r="AQ102" s="268"/>
      <c r="AR102" s="268"/>
      <c r="AS102" s="268"/>
      <c r="AT102" s="268"/>
      <c r="AU102" s="268"/>
      <c r="AV102" s="268"/>
      <c r="AW102" s="268"/>
      <c r="AX102" s="268"/>
      <c r="AY102" s="268"/>
      <c r="AZ102" s="268"/>
      <c r="BA102" s="268"/>
      <c r="BB102" s="268"/>
      <c r="BC102" s="268"/>
      <c r="BD102" s="268"/>
      <c r="BE102" s="268"/>
      <c r="BF102" s="38"/>
      <c r="BG102" s="38"/>
      <c r="BH102" s="38"/>
      <c r="BI102" s="48"/>
      <c r="BJ102" s="38"/>
    </row>
    <row r="103" spans="1:62" ht="9" customHeight="1">
      <c r="A103" s="38"/>
      <c r="B103" s="38"/>
      <c r="C103" s="38"/>
      <c r="D103" s="38"/>
      <c r="E103" s="38"/>
      <c r="F103" s="49"/>
      <c r="G103" s="296"/>
      <c r="H103" s="297"/>
      <c r="I103" s="297"/>
      <c r="J103" s="297"/>
      <c r="K103" s="297"/>
      <c r="L103" s="297"/>
      <c r="M103" s="297"/>
      <c r="N103" s="297"/>
      <c r="O103" s="297"/>
      <c r="P103" s="300"/>
      <c r="Q103" s="38"/>
      <c r="R103" s="301" t="s">
        <v>38</v>
      </c>
      <c r="S103" s="301"/>
      <c r="T103" s="301"/>
      <c r="U103" s="301"/>
      <c r="V103" s="301"/>
      <c r="W103" s="301"/>
      <c r="X103" s="301"/>
      <c r="Y103" s="301"/>
      <c r="Z103" s="46"/>
      <c r="AA103" s="267">
        <f>Z26</f>
        <v>0</v>
      </c>
      <c r="AB103" s="268"/>
      <c r="AC103" s="268"/>
      <c r="AD103" s="268"/>
      <c r="AE103" s="268"/>
      <c r="AF103" s="268"/>
      <c r="AG103" s="268"/>
      <c r="AH103" s="268"/>
      <c r="AI103" s="268"/>
      <c r="AJ103" s="268"/>
      <c r="AK103" s="268"/>
      <c r="AL103" s="268"/>
      <c r="AM103" s="268"/>
      <c r="AN103" s="268"/>
      <c r="AO103" s="268"/>
      <c r="AP103" s="268"/>
      <c r="AQ103" s="268"/>
      <c r="AR103" s="268"/>
      <c r="AS103" s="268"/>
      <c r="AT103" s="268"/>
      <c r="AU103" s="268"/>
      <c r="AV103" s="268"/>
      <c r="AW103" s="268"/>
      <c r="AX103" s="268"/>
      <c r="AY103" s="268"/>
      <c r="AZ103" s="268"/>
      <c r="BA103" s="268"/>
      <c r="BB103" s="268"/>
      <c r="BC103" s="268"/>
      <c r="BD103" s="76"/>
      <c r="BE103" s="76"/>
      <c r="BF103" s="38"/>
      <c r="BG103" s="38"/>
      <c r="BH103" s="38"/>
      <c r="BI103" s="48"/>
      <c r="BJ103" s="38"/>
    </row>
    <row r="104" spans="1:62" ht="9" customHeight="1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01"/>
      <c r="S104" s="301"/>
      <c r="T104" s="301"/>
      <c r="U104" s="301"/>
      <c r="V104" s="301"/>
      <c r="W104" s="301"/>
      <c r="X104" s="301"/>
      <c r="Y104" s="301"/>
      <c r="Z104" s="46"/>
      <c r="AA104" s="268"/>
      <c r="AB104" s="268"/>
      <c r="AC104" s="268"/>
      <c r="AD104" s="268"/>
      <c r="AE104" s="268"/>
      <c r="AF104" s="268"/>
      <c r="AG104" s="268"/>
      <c r="AH104" s="268"/>
      <c r="AI104" s="268"/>
      <c r="AJ104" s="268"/>
      <c r="AK104" s="268"/>
      <c r="AL104" s="268"/>
      <c r="AM104" s="268"/>
      <c r="AN104" s="268"/>
      <c r="AO104" s="268"/>
      <c r="AP104" s="268"/>
      <c r="AQ104" s="268"/>
      <c r="AR104" s="268"/>
      <c r="AS104" s="268"/>
      <c r="AT104" s="268"/>
      <c r="AU104" s="268"/>
      <c r="AV104" s="268"/>
      <c r="AW104" s="268"/>
      <c r="AX104" s="268"/>
      <c r="AY104" s="268"/>
      <c r="AZ104" s="268"/>
      <c r="BA104" s="268"/>
      <c r="BB104" s="268"/>
      <c r="BC104" s="268"/>
      <c r="BD104" s="76"/>
      <c r="BE104" s="76"/>
      <c r="BF104" s="38"/>
      <c r="BG104" s="38"/>
      <c r="BH104" s="38"/>
      <c r="BI104" s="48"/>
      <c r="BJ104" s="38"/>
    </row>
    <row r="105" spans="1:62" ht="9" customHeight="1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266" t="s">
        <v>39</v>
      </c>
      <c r="S105" s="266"/>
      <c r="T105" s="266"/>
      <c r="U105" s="266"/>
      <c r="V105" s="266"/>
      <c r="W105" s="266"/>
      <c r="X105" s="266"/>
      <c r="Y105" s="266"/>
      <c r="Z105" s="266"/>
      <c r="AA105" s="267">
        <f>Z28</f>
        <v>0</v>
      </c>
      <c r="AB105" s="268"/>
      <c r="AC105" s="268"/>
      <c r="AD105" s="268"/>
      <c r="AE105" s="268"/>
      <c r="AF105" s="268"/>
      <c r="AG105" s="268"/>
      <c r="AH105" s="268"/>
      <c r="AI105" s="268"/>
      <c r="AJ105" s="268"/>
      <c r="AK105" s="268"/>
      <c r="AL105" s="268"/>
      <c r="AM105" s="268"/>
      <c r="AN105" s="268"/>
      <c r="AO105" s="268"/>
      <c r="AP105" s="268"/>
      <c r="AQ105" s="268"/>
      <c r="AR105" s="268"/>
      <c r="AS105" s="268"/>
      <c r="AT105" s="268"/>
      <c r="AU105" s="268"/>
      <c r="AV105" s="268"/>
      <c r="AW105" s="268"/>
      <c r="AX105" s="268"/>
      <c r="AY105" s="268"/>
      <c r="AZ105" s="268"/>
      <c r="BA105" s="268"/>
      <c r="BB105" s="268"/>
      <c r="BC105" s="268"/>
      <c r="BD105" s="268"/>
      <c r="BE105" s="268"/>
      <c r="BF105" s="38"/>
      <c r="BG105" s="38"/>
      <c r="BH105" s="38"/>
      <c r="BI105" s="48"/>
      <c r="BJ105" s="38"/>
    </row>
    <row r="106" spans="1:62" ht="9" customHeight="1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266"/>
      <c r="S106" s="266"/>
      <c r="T106" s="266"/>
      <c r="U106" s="266"/>
      <c r="V106" s="266"/>
      <c r="W106" s="266"/>
      <c r="X106" s="266"/>
      <c r="Y106" s="266"/>
      <c r="Z106" s="266"/>
      <c r="AA106" s="268"/>
      <c r="AB106" s="268"/>
      <c r="AC106" s="268"/>
      <c r="AD106" s="268"/>
      <c r="AE106" s="268"/>
      <c r="AF106" s="268"/>
      <c r="AG106" s="268"/>
      <c r="AH106" s="268"/>
      <c r="AI106" s="268"/>
      <c r="AJ106" s="268"/>
      <c r="AK106" s="268"/>
      <c r="AL106" s="268"/>
      <c r="AM106" s="268"/>
      <c r="AN106" s="268"/>
      <c r="AO106" s="268"/>
      <c r="AP106" s="268"/>
      <c r="AQ106" s="268"/>
      <c r="AR106" s="268"/>
      <c r="AS106" s="268"/>
      <c r="AT106" s="268"/>
      <c r="AU106" s="268"/>
      <c r="AV106" s="268"/>
      <c r="AW106" s="268"/>
      <c r="AX106" s="268"/>
      <c r="AY106" s="268"/>
      <c r="AZ106" s="268"/>
      <c r="BA106" s="268"/>
      <c r="BB106" s="268"/>
      <c r="BC106" s="268"/>
      <c r="BD106" s="268"/>
      <c r="BE106" s="268"/>
      <c r="BF106" s="38"/>
      <c r="BG106" s="38"/>
      <c r="BH106" s="38"/>
      <c r="BI106" s="48"/>
      <c r="BJ106" s="38"/>
    </row>
    <row r="107" spans="1:62" ht="21.75" customHeight="1">
      <c r="A107" s="38"/>
      <c r="B107" s="44" t="s">
        <v>40</v>
      </c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</row>
    <row r="108" spans="1:62" ht="21.75" customHeight="1">
      <c r="A108" s="269" t="s">
        <v>2</v>
      </c>
      <c r="B108" s="270"/>
      <c r="C108" s="270"/>
      <c r="D108" s="270"/>
      <c r="E108" s="270"/>
      <c r="F108" s="270"/>
      <c r="G108" s="270"/>
      <c r="H108" s="270"/>
      <c r="I108" s="270"/>
      <c r="J108" s="270"/>
      <c r="K108" s="271"/>
      <c r="L108" s="272">
        <f>L31</f>
        <v>0</v>
      </c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4"/>
      <c r="BJ108" s="38"/>
    </row>
    <row r="109" spans="1:62" ht="21.75" customHeight="1">
      <c r="A109" s="275" t="s">
        <v>3</v>
      </c>
      <c r="B109" s="276"/>
      <c r="C109" s="276"/>
      <c r="D109" s="276"/>
      <c r="E109" s="276"/>
      <c r="F109" s="276"/>
      <c r="G109" s="276"/>
      <c r="H109" s="276"/>
      <c r="I109" s="276"/>
      <c r="J109" s="276"/>
      <c r="K109" s="277"/>
      <c r="L109" s="278">
        <f>L32</f>
        <v>0</v>
      </c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  <c r="AJ109" s="244"/>
      <c r="AK109" s="244"/>
      <c r="AL109" s="244"/>
      <c r="AM109" s="244"/>
      <c r="AN109" s="244"/>
      <c r="AO109" s="244"/>
      <c r="AP109" s="244"/>
      <c r="AQ109" s="244"/>
      <c r="AR109" s="244"/>
      <c r="AS109" s="244"/>
      <c r="AT109" s="244"/>
      <c r="AU109" s="244"/>
      <c r="AV109" s="244"/>
      <c r="AW109" s="244"/>
      <c r="AX109" s="244"/>
      <c r="AY109" s="244"/>
      <c r="AZ109" s="244"/>
      <c r="BA109" s="244"/>
      <c r="BB109" s="244"/>
      <c r="BC109" s="244"/>
      <c r="BD109" s="244"/>
      <c r="BE109" s="244"/>
      <c r="BF109" s="244"/>
      <c r="BG109" s="244"/>
      <c r="BH109" s="244"/>
      <c r="BI109" s="245"/>
      <c r="BJ109" s="38"/>
    </row>
    <row r="110" spans="1:62" ht="21.75" customHeight="1">
      <c r="A110" s="279" t="s">
        <v>4</v>
      </c>
      <c r="B110" s="280"/>
      <c r="C110" s="280"/>
      <c r="D110" s="280"/>
      <c r="E110" s="280"/>
      <c r="F110" s="280"/>
      <c r="G110" s="280"/>
      <c r="H110" s="280"/>
      <c r="I110" s="280"/>
      <c r="J110" s="280"/>
      <c r="K110" s="281"/>
      <c r="L110" s="282">
        <f>L33</f>
        <v>0</v>
      </c>
      <c r="M110" s="283"/>
      <c r="N110" s="283"/>
      <c r="O110" s="283"/>
      <c r="P110" s="283"/>
      <c r="Q110" s="283"/>
      <c r="R110" s="283"/>
      <c r="S110" s="283"/>
      <c r="T110" s="283"/>
      <c r="U110" s="283"/>
      <c r="V110" s="283"/>
      <c r="W110" s="283"/>
      <c r="X110" s="283"/>
      <c r="Y110" s="283"/>
      <c r="Z110" s="283"/>
      <c r="AA110" s="283"/>
      <c r="AB110" s="283"/>
      <c r="AC110" s="283"/>
      <c r="AD110" s="283"/>
      <c r="AE110" s="283"/>
      <c r="AF110" s="283"/>
      <c r="AG110" s="283"/>
      <c r="AH110" s="283"/>
      <c r="AI110" s="283"/>
      <c r="AJ110" s="283"/>
      <c r="AK110" s="283"/>
      <c r="AL110" s="283"/>
      <c r="AM110" s="283"/>
      <c r="AN110" s="283"/>
      <c r="AO110" s="283"/>
      <c r="AP110" s="283"/>
      <c r="AQ110" s="283"/>
      <c r="AR110" s="283"/>
      <c r="AS110" s="283"/>
      <c r="AT110" s="283"/>
      <c r="AU110" s="283"/>
      <c r="AV110" s="283"/>
      <c r="AW110" s="283"/>
      <c r="AX110" s="283"/>
      <c r="AY110" s="283"/>
      <c r="AZ110" s="283"/>
      <c r="BA110" s="283"/>
      <c r="BB110" s="283"/>
      <c r="BC110" s="283"/>
      <c r="BD110" s="283"/>
      <c r="BE110" s="283"/>
      <c r="BF110" s="283"/>
      <c r="BG110" s="283"/>
      <c r="BH110" s="283"/>
      <c r="BI110" s="284"/>
      <c r="BJ110" s="38"/>
    </row>
    <row r="111" spans="1:62" ht="11.25" customHeight="1">
      <c r="A111" s="38" t="s">
        <v>5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</row>
    <row r="112" spans="1:62" ht="22.5" customHeight="1">
      <c r="A112" s="285" t="s">
        <v>6</v>
      </c>
      <c r="B112" s="286"/>
      <c r="C112" s="286"/>
      <c r="D112" s="286"/>
      <c r="E112" s="286"/>
      <c r="F112" s="286"/>
      <c r="G112" s="286"/>
      <c r="H112" s="286"/>
      <c r="I112" s="286"/>
      <c r="J112" s="286"/>
      <c r="K112" s="286"/>
      <c r="L112" s="286"/>
      <c r="M112" s="287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288" t="s">
        <v>32</v>
      </c>
      <c r="AJ112" s="288"/>
      <c r="AK112" s="56"/>
      <c r="AL112" s="56"/>
      <c r="AM112" s="289">
        <f>AM35</f>
        <v>0</v>
      </c>
      <c r="AN112" s="289"/>
      <c r="AO112" s="289"/>
      <c r="AP112" s="289"/>
      <c r="AQ112" s="289"/>
      <c r="AR112" s="288" t="s">
        <v>33</v>
      </c>
      <c r="AS112" s="288"/>
      <c r="AT112" s="288" t="s">
        <v>31</v>
      </c>
      <c r="AU112" s="288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7"/>
      <c r="BJ112" s="38"/>
    </row>
    <row r="113" spans="1:62" ht="12.75" customHeight="1">
      <c r="A113" s="246" t="s">
        <v>22</v>
      </c>
      <c r="B113" s="247"/>
      <c r="C113" s="248"/>
      <c r="D113" s="247" t="s">
        <v>7</v>
      </c>
      <c r="E113" s="247"/>
      <c r="F113" s="247"/>
      <c r="G113" s="247"/>
      <c r="H113" s="247"/>
      <c r="I113" s="247"/>
      <c r="J113" s="247"/>
      <c r="K113" s="247"/>
      <c r="L113" s="247"/>
      <c r="M113" s="248"/>
      <c r="N113" s="247" t="s">
        <v>16</v>
      </c>
      <c r="O113" s="247"/>
      <c r="P113" s="247"/>
      <c r="Q113" s="247"/>
      <c r="R113" s="247"/>
      <c r="S113" s="247"/>
      <c r="T113" s="247"/>
      <c r="U113" s="247"/>
      <c r="V113" s="247"/>
      <c r="W113" s="247"/>
      <c r="X113" s="247"/>
      <c r="Y113" s="247"/>
      <c r="Z113" s="247"/>
      <c r="AA113" s="247"/>
      <c r="AB113" s="247"/>
      <c r="AC113" s="247"/>
      <c r="AD113" s="247"/>
      <c r="AE113" s="247"/>
      <c r="AF113" s="247"/>
      <c r="AG113" s="247"/>
      <c r="AH113" s="247"/>
      <c r="AI113" s="247"/>
      <c r="AJ113" s="247"/>
      <c r="AK113" s="247"/>
      <c r="AL113" s="247"/>
      <c r="AM113" s="247"/>
      <c r="AN113" s="247"/>
      <c r="AO113" s="247"/>
      <c r="AP113" s="247"/>
      <c r="AQ113" s="247"/>
      <c r="AR113" s="247"/>
      <c r="AS113" s="247"/>
      <c r="AT113" s="247"/>
      <c r="AU113" s="247"/>
      <c r="AV113" s="247"/>
      <c r="AW113" s="247"/>
      <c r="AX113" s="247"/>
      <c r="AY113" s="247"/>
      <c r="AZ113" s="247"/>
      <c r="BA113" s="247"/>
      <c r="BB113" s="247"/>
      <c r="BC113" s="247"/>
      <c r="BD113" s="247"/>
      <c r="BE113" s="247"/>
      <c r="BF113" s="247"/>
      <c r="BG113" s="247"/>
      <c r="BH113" s="247"/>
      <c r="BI113" s="261"/>
      <c r="BJ113" s="38"/>
    </row>
    <row r="114" spans="1:62" ht="12.75" customHeight="1">
      <c r="A114" s="238"/>
      <c r="B114" s="239"/>
      <c r="C114" s="240"/>
      <c r="D114" s="239" t="s">
        <v>15</v>
      </c>
      <c r="E114" s="239"/>
      <c r="F114" s="239"/>
      <c r="G114" s="239"/>
      <c r="H114" s="239"/>
      <c r="I114" s="239"/>
      <c r="J114" s="239"/>
      <c r="K114" s="239"/>
      <c r="L114" s="239"/>
      <c r="M114" s="240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39"/>
      <c r="AI114" s="239"/>
      <c r="AJ114" s="239"/>
      <c r="AK114" s="239"/>
      <c r="AL114" s="239"/>
      <c r="AM114" s="239"/>
      <c r="AN114" s="239"/>
      <c r="AO114" s="239"/>
      <c r="AP114" s="239"/>
      <c r="AQ114" s="239"/>
      <c r="AR114" s="239"/>
      <c r="AS114" s="239"/>
      <c r="AT114" s="239"/>
      <c r="AU114" s="239"/>
      <c r="AV114" s="239"/>
      <c r="AW114" s="239"/>
      <c r="AX114" s="239"/>
      <c r="AY114" s="239"/>
      <c r="AZ114" s="239"/>
      <c r="BA114" s="239"/>
      <c r="BB114" s="239"/>
      <c r="BC114" s="239"/>
      <c r="BD114" s="239"/>
      <c r="BE114" s="239"/>
      <c r="BF114" s="239"/>
      <c r="BG114" s="239"/>
      <c r="BH114" s="239"/>
      <c r="BI114" s="262"/>
      <c r="BJ114" s="38"/>
    </row>
    <row r="115" spans="1:62" ht="24.75" customHeight="1">
      <c r="A115" s="238">
        <v>1</v>
      </c>
      <c r="B115" s="239"/>
      <c r="C115" s="240"/>
      <c r="D115" s="263">
        <f>D38</f>
        <v>0</v>
      </c>
      <c r="E115" s="264"/>
      <c r="F115" s="264"/>
      <c r="G115" s="264"/>
      <c r="H115" s="264"/>
      <c r="I115" s="264"/>
      <c r="J115" s="264"/>
      <c r="K115" s="264"/>
      <c r="L115" s="264"/>
      <c r="M115" s="265"/>
      <c r="N115" s="244">
        <f>N38</f>
        <v>0</v>
      </c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  <c r="AJ115" s="244"/>
      <c r="AK115" s="244"/>
      <c r="AL115" s="244"/>
      <c r="AM115" s="244"/>
      <c r="AN115" s="244"/>
      <c r="AO115" s="244"/>
      <c r="AP115" s="244"/>
      <c r="AQ115" s="244"/>
      <c r="AR115" s="244"/>
      <c r="AS115" s="244"/>
      <c r="AT115" s="244"/>
      <c r="AU115" s="244"/>
      <c r="AV115" s="244"/>
      <c r="AW115" s="244"/>
      <c r="AX115" s="244"/>
      <c r="AY115" s="244"/>
      <c r="AZ115" s="244"/>
      <c r="BA115" s="244"/>
      <c r="BB115" s="244"/>
      <c r="BC115" s="244"/>
      <c r="BD115" s="244"/>
      <c r="BE115" s="244"/>
      <c r="BF115" s="244"/>
      <c r="BG115" s="244"/>
      <c r="BH115" s="244"/>
      <c r="BI115" s="245"/>
      <c r="BJ115" s="38"/>
    </row>
    <row r="116" spans="1:62" ht="24.75" customHeight="1">
      <c r="A116" s="238">
        <v>2</v>
      </c>
      <c r="B116" s="239"/>
      <c r="C116" s="240"/>
      <c r="D116" s="263">
        <f>D39</f>
        <v>0</v>
      </c>
      <c r="E116" s="264"/>
      <c r="F116" s="264"/>
      <c r="G116" s="264"/>
      <c r="H116" s="264"/>
      <c r="I116" s="264"/>
      <c r="J116" s="264"/>
      <c r="K116" s="264"/>
      <c r="L116" s="264"/>
      <c r="M116" s="265"/>
      <c r="N116" s="244">
        <f>N39</f>
        <v>0</v>
      </c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  <c r="AJ116" s="244"/>
      <c r="AK116" s="244"/>
      <c r="AL116" s="244"/>
      <c r="AM116" s="244"/>
      <c r="AN116" s="244"/>
      <c r="AO116" s="244"/>
      <c r="AP116" s="244"/>
      <c r="AQ116" s="244"/>
      <c r="AR116" s="244"/>
      <c r="AS116" s="244"/>
      <c r="AT116" s="244"/>
      <c r="AU116" s="244"/>
      <c r="AV116" s="244"/>
      <c r="AW116" s="244"/>
      <c r="AX116" s="244"/>
      <c r="AY116" s="244"/>
      <c r="AZ116" s="244"/>
      <c r="BA116" s="244"/>
      <c r="BB116" s="244"/>
      <c r="BC116" s="244"/>
      <c r="BD116" s="244"/>
      <c r="BE116" s="244"/>
      <c r="BF116" s="244"/>
      <c r="BG116" s="244"/>
      <c r="BH116" s="244"/>
      <c r="BI116" s="245"/>
      <c r="BJ116" s="38"/>
    </row>
    <row r="117" spans="1:62" ht="24.75" customHeight="1">
      <c r="A117" s="238">
        <v>3</v>
      </c>
      <c r="B117" s="239"/>
      <c r="C117" s="240"/>
      <c r="D117" s="241">
        <f>D40</f>
        <v>0</v>
      </c>
      <c r="E117" s="242"/>
      <c r="F117" s="242"/>
      <c r="G117" s="242"/>
      <c r="H117" s="242"/>
      <c r="I117" s="242"/>
      <c r="J117" s="242"/>
      <c r="K117" s="242"/>
      <c r="L117" s="242"/>
      <c r="M117" s="243"/>
      <c r="N117" s="244">
        <f>N40</f>
        <v>0</v>
      </c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  <c r="AJ117" s="244"/>
      <c r="AK117" s="244"/>
      <c r="AL117" s="244"/>
      <c r="AM117" s="244"/>
      <c r="AN117" s="244"/>
      <c r="AO117" s="244"/>
      <c r="AP117" s="244"/>
      <c r="AQ117" s="244"/>
      <c r="AR117" s="244"/>
      <c r="AS117" s="244"/>
      <c r="AT117" s="244"/>
      <c r="AU117" s="244"/>
      <c r="AV117" s="244"/>
      <c r="AW117" s="244"/>
      <c r="AX117" s="244"/>
      <c r="AY117" s="244"/>
      <c r="AZ117" s="244"/>
      <c r="BA117" s="244"/>
      <c r="BB117" s="244"/>
      <c r="BC117" s="244"/>
      <c r="BD117" s="244"/>
      <c r="BE117" s="244"/>
      <c r="BF117" s="244"/>
      <c r="BG117" s="244"/>
      <c r="BH117" s="244"/>
      <c r="BI117" s="245"/>
      <c r="BJ117" s="38"/>
    </row>
    <row r="118" spans="1:62" ht="18" customHeight="1">
      <c r="A118" s="246" t="s">
        <v>14</v>
      </c>
      <c r="B118" s="247"/>
      <c r="C118" s="247"/>
      <c r="D118" s="247"/>
      <c r="E118" s="247"/>
      <c r="F118" s="247"/>
      <c r="G118" s="247"/>
      <c r="H118" s="247"/>
      <c r="I118" s="248"/>
      <c r="J118" s="249" t="s">
        <v>36</v>
      </c>
      <c r="K118" s="249"/>
      <c r="L118" s="249"/>
      <c r="M118" s="249"/>
      <c r="N118" s="249"/>
      <c r="O118" s="249"/>
      <c r="P118" s="249"/>
      <c r="Q118" s="249"/>
      <c r="R118" s="249"/>
      <c r="S118" s="249"/>
      <c r="T118" s="249"/>
      <c r="U118" s="249"/>
      <c r="V118" s="249"/>
      <c r="W118" s="249"/>
      <c r="X118" s="249"/>
      <c r="Y118" s="249"/>
      <c r="Z118" s="249"/>
      <c r="AA118" s="249"/>
      <c r="AB118" s="249"/>
      <c r="AC118" s="249"/>
      <c r="AD118" s="249"/>
      <c r="AE118" s="249"/>
      <c r="AF118" s="249"/>
      <c r="AG118" s="249"/>
      <c r="AH118" s="249"/>
      <c r="AI118" s="249"/>
      <c r="AJ118" s="249"/>
      <c r="AK118" s="249"/>
      <c r="AL118" s="249"/>
      <c r="AM118" s="249"/>
      <c r="AN118" s="249"/>
      <c r="AO118" s="249"/>
      <c r="AP118" s="249"/>
      <c r="AQ118" s="249"/>
      <c r="AR118" s="249"/>
      <c r="AS118" s="249"/>
      <c r="AT118" s="249"/>
      <c r="AU118" s="249"/>
      <c r="AV118" s="249"/>
      <c r="AW118" s="249"/>
      <c r="AX118" s="249"/>
      <c r="AY118" s="249"/>
      <c r="AZ118" s="249"/>
      <c r="BA118" s="249"/>
      <c r="BB118" s="249"/>
      <c r="BC118" s="249"/>
      <c r="BD118" s="249"/>
      <c r="BE118" s="249"/>
      <c r="BF118" s="249"/>
      <c r="BG118" s="249"/>
      <c r="BH118" s="249"/>
      <c r="BI118" s="250"/>
      <c r="BJ118" s="38"/>
    </row>
    <row r="119" spans="1:62" ht="18" customHeight="1">
      <c r="A119" s="238"/>
      <c r="B119" s="239"/>
      <c r="C119" s="239"/>
      <c r="D119" s="239"/>
      <c r="E119" s="239"/>
      <c r="F119" s="239"/>
      <c r="G119" s="239"/>
      <c r="H119" s="239"/>
      <c r="I119" s="240"/>
      <c r="J119" s="251" t="s">
        <v>8</v>
      </c>
      <c r="K119" s="251"/>
      <c r="L119" s="251"/>
      <c r="M119" s="251"/>
      <c r="N119" s="251"/>
      <c r="O119" s="251"/>
      <c r="P119" s="251"/>
      <c r="Q119" s="251"/>
      <c r="R119" s="251"/>
      <c r="S119" s="251"/>
      <c r="T119" s="251"/>
      <c r="U119" s="251"/>
      <c r="V119" s="251"/>
      <c r="W119" s="251"/>
      <c r="X119" s="251"/>
      <c r="Y119" s="251"/>
      <c r="Z119" s="251"/>
      <c r="AA119" s="251"/>
      <c r="AB119" s="251"/>
      <c r="AC119" s="251"/>
      <c r="AD119" s="251"/>
      <c r="AE119" s="251"/>
      <c r="AF119" s="251"/>
      <c r="AG119" s="251"/>
      <c r="AH119" s="251"/>
      <c r="AI119" s="251"/>
      <c r="AJ119" s="251"/>
      <c r="AK119" s="251"/>
      <c r="AL119" s="251"/>
      <c r="AM119" s="251"/>
      <c r="AN119" s="251"/>
      <c r="AO119" s="251"/>
      <c r="AP119" s="251"/>
      <c r="AQ119" s="251"/>
      <c r="AR119" s="251"/>
      <c r="AS119" s="251"/>
      <c r="AT119" s="251"/>
      <c r="AU119" s="251"/>
      <c r="AV119" s="251"/>
      <c r="AW119" s="251"/>
      <c r="AX119" s="251"/>
      <c r="AY119" s="251"/>
      <c r="AZ119" s="251"/>
      <c r="BA119" s="251"/>
      <c r="BB119" s="251"/>
      <c r="BC119" s="251"/>
      <c r="BD119" s="251"/>
      <c r="BE119" s="251"/>
      <c r="BF119" s="251"/>
      <c r="BG119" s="251"/>
      <c r="BH119" s="251"/>
      <c r="BI119" s="252"/>
      <c r="BJ119" s="38"/>
    </row>
    <row r="120" spans="1:62" ht="22.5" customHeight="1">
      <c r="A120" s="253" t="s">
        <v>9</v>
      </c>
      <c r="B120" s="254"/>
      <c r="C120" s="254"/>
      <c r="D120" s="254"/>
      <c r="E120" s="254"/>
      <c r="F120" s="254"/>
      <c r="G120" s="254"/>
      <c r="H120" s="254"/>
      <c r="I120" s="255"/>
      <c r="J120" s="244">
        <f>J43</f>
        <v>0</v>
      </c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  <c r="AJ120" s="244"/>
      <c r="AK120" s="244"/>
      <c r="AL120" s="244"/>
      <c r="AM120" s="244"/>
      <c r="AN120" s="244"/>
      <c r="AO120" s="244"/>
      <c r="AP120" s="244"/>
      <c r="AQ120" s="244"/>
      <c r="AR120" s="244"/>
      <c r="AS120" s="244"/>
      <c r="AT120" s="244"/>
      <c r="AU120" s="244"/>
      <c r="AV120" s="244"/>
      <c r="AW120" s="244"/>
      <c r="AX120" s="244"/>
      <c r="AY120" s="244"/>
      <c r="AZ120" s="244"/>
      <c r="BA120" s="244"/>
      <c r="BB120" s="244"/>
      <c r="BC120" s="244"/>
      <c r="BD120" s="244"/>
      <c r="BE120" s="244"/>
      <c r="BF120" s="244"/>
      <c r="BG120" s="244"/>
      <c r="BH120" s="244"/>
      <c r="BI120" s="245"/>
      <c r="BJ120" s="38"/>
    </row>
    <row r="121" spans="1:62" ht="22.5" customHeight="1">
      <c r="A121" s="256" t="s">
        <v>10</v>
      </c>
      <c r="B121" s="257"/>
      <c r="C121" s="257"/>
      <c r="D121" s="257"/>
      <c r="E121" s="257"/>
      <c r="F121" s="257"/>
      <c r="G121" s="257"/>
      <c r="H121" s="257"/>
      <c r="I121" s="258"/>
      <c r="J121" s="259">
        <f>J44</f>
        <v>0</v>
      </c>
      <c r="K121" s="259"/>
      <c r="L121" s="259"/>
      <c r="M121" s="259"/>
      <c r="N121" s="259"/>
      <c r="O121" s="259"/>
      <c r="P121" s="259"/>
      <c r="Q121" s="259"/>
      <c r="R121" s="259"/>
      <c r="S121" s="259"/>
      <c r="T121" s="259"/>
      <c r="U121" s="259"/>
      <c r="V121" s="259"/>
      <c r="W121" s="259"/>
      <c r="X121" s="259"/>
      <c r="Y121" s="259"/>
      <c r="Z121" s="259"/>
      <c r="AA121" s="259"/>
      <c r="AB121" s="259"/>
      <c r="AC121" s="259"/>
      <c r="AD121" s="259"/>
      <c r="AE121" s="259"/>
      <c r="AF121" s="259"/>
      <c r="AG121" s="259"/>
      <c r="AH121" s="259"/>
      <c r="AI121" s="259"/>
      <c r="AJ121" s="259"/>
      <c r="AK121" s="259"/>
      <c r="AL121" s="259"/>
      <c r="AM121" s="259"/>
      <c r="AN121" s="259"/>
      <c r="AO121" s="259"/>
      <c r="AP121" s="259"/>
      <c r="AQ121" s="259"/>
      <c r="AR121" s="259"/>
      <c r="AS121" s="259"/>
      <c r="AT121" s="259"/>
      <c r="AU121" s="259"/>
      <c r="AV121" s="259"/>
      <c r="AW121" s="259"/>
      <c r="AX121" s="259"/>
      <c r="AY121" s="259"/>
      <c r="AZ121" s="259"/>
      <c r="BA121" s="259"/>
      <c r="BB121" s="259"/>
      <c r="BC121" s="259"/>
      <c r="BD121" s="259"/>
      <c r="BE121" s="259"/>
      <c r="BF121" s="259"/>
      <c r="BG121" s="259"/>
      <c r="BH121" s="259"/>
      <c r="BI121" s="260"/>
      <c r="BJ121" s="38"/>
    </row>
    <row r="122" spans="1:62" ht="22.5" customHeight="1">
      <c r="A122" s="44" t="s">
        <v>73</v>
      </c>
      <c r="B122" s="44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228" t="str">
        <f>AY45</f>
        <v>令和6年7月1日改定</v>
      </c>
      <c r="AZ122" s="228"/>
      <c r="BA122" s="228"/>
      <c r="BB122" s="228"/>
      <c r="BC122" s="228"/>
      <c r="BD122" s="228"/>
      <c r="BE122" s="228"/>
      <c r="BF122" s="228"/>
      <c r="BG122" s="228"/>
      <c r="BH122" s="228"/>
      <c r="BI122" s="228"/>
      <c r="BJ122" s="38"/>
    </row>
    <row r="123" spans="1:62">
      <c r="A123" s="150" t="s">
        <v>11</v>
      </c>
      <c r="B123" s="148"/>
      <c r="C123" s="229"/>
      <c r="D123" s="233" t="s">
        <v>24</v>
      </c>
      <c r="E123" s="233"/>
      <c r="F123" s="233"/>
      <c r="G123" s="233"/>
      <c r="H123" s="233"/>
      <c r="I123" s="233"/>
      <c r="J123" s="233"/>
      <c r="K123" s="233"/>
      <c r="L123" s="233"/>
      <c r="M123" s="233"/>
      <c r="N123" s="233"/>
      <c r="O123" s="233"/>
      <c r="P123" s="99"/>
      <c r="Q123" s="148" t="s">
        <v>19</v>
      </c>
      <c r="R123" s="148"/>
      <c r="S123" s="148"/>
      <c r="T123" s="148"/>
      <c r="U123" s="148"/>
      <c r="V123" s="148"/>
      <c r="W123" s="100"/>
      <c r="X123" s="233" t="s">
        <v>21</v>
      </c>
      <c r="Y123" s="233"/>
      <c r="Z123" s="233"/>
      <c r="AA123" s="233"/>
      <c r="AB123" s="233"/>
      <c r="AC123" s="233"/>
      <c r="AD123" s="233"/>
      <c r="AE123" s="233"/>
      <c r="AF123" s="233"/>
      <c r="AG123" s="233"/>
      <c r="AH123" s="233" t="s">
        <v>22</v>
      </c>
      <c r="AI123" s="233"/>
      <c r="AJ123" s="233"/>
      <c r="AK123" s="233"/>
      <c r="AL123" s="233"/>
      <c r="AM123" s="234" t="s">
        <v>77</v>
      </c>
      <c r="AN123" s="234"/>
      <c r="AO123" s="234"/>
      <c r="AP123" s="234"/>
      <c r="AQ123" s="234"/>
      <c r="AR123" s="234"/>
      <c r="AS123" s="234"/>
      <c r="AT123" s="234"/>
      <c r="AU123" s="233" t="s">
        <v>25</v>
      </c>
      <c r="AV123" s="233"/>
      <c r="AW123" s="233"/>
      <c r="AX123" s="233"/>
      <c r="AY123" s="233"/>
      <c r="AZ123" s="233" t="s">
        <v>30</v>
      </c>
      <c r="BA123" s="233"/>
      <c r="BB123" s="233"/>
      <c r="BC123" s="233"/>
      <c r="BD123" s="233"/>
      <c r="BE123" s="233"/>
      <c r="BF123" s="233"/>
      <c r="BG123" s="233"/>
      <c r="BH123" s="233"/>
      <c r="BI123" s="235"/>
      <c r="BJ123" s="38"/>
    </row>
    <row r="124" spans="1:62" ht="12" customHeight="1">
      <c r="A124" s="230"/>
      <c r="B124" s="231"/>
      <c r="C124" s="232"/>
      <c r="D124" s="226"/>
      <c r="E124" s="226"/>
      <c r="F124" s="226"/>
      <c r="G124" s="226"/>
      <c r="H124" s="226"/>
      <c r="I124" s="226"/>
      <c r="J124" s="226"/>
      <c r="K124" s="226"/>
      <c r="L124" s="226"/>
      <c r="M124" s="226"/>
      <c r="N124" s="226"/>
      <c r="O124" s="226"/>
      <c r="P124" s="101"/>
      <c r="Q124" s="231"/>
      <c r="R124" s="231"/>
      <c r="S124" s="231"/>
      <c r="T124" s="231"/>
      <c r="U124" s="231"/>
      <c r="V124" s="231"/>
      <c r="W124" s="102"/>
      <c r="X124" s="226"/>
      <c r="Y124" s="226"/>
      <c r="Z124" s="226"/>
      <c r="AA124" s="226"/>
      <c r="AB124" s="226"/>
      <c r="AC124" s="226"/>
      <c r="AD124" s="226"/>
      <c r="AE124" s="226"/>
      <c r="AF124" s="226"/>
      <c r="AG124" s="226"/>
      <c r="AH124" s="226"/>
      <c r="AI124" s="226"/>
      <c r="AJ124" s="226"/>
      <c r="AK124" s="226"/>
      <c r="AL124" s="226"/>
      <c r="AM124" s="237" t="s">
        <v>23</v>
      </c>
      <c r="AN124" s="237"/>
      <c r="AO124" s="237"/>
      <c r="AP124" s="237"/>
      <c r="AQ124" s="237"/>
      <c r="AR124" s="237"/>
      <c r="AS124" s="237"/>
      <c r="AT124" s="237"/>
      <c r="AU124" s="226"/>
      <c r="AV124" s="226"/>
      <c r="AW124" s="226"/>
      <c r="AX124" s="226"/>
      <c r="AY124" s="226"/>
      <c r="AZ124" s="226"/>
      <c r="BA124" s="226"/>
      <c r="BB124" s="226"/>
      <c r="BC124" s="226"/>
      <c r="BD124" s="226"/>
      <c r="BE124" s="226"/>
      <c r="BF124" s="226"/>
      <c r="BG124" s="226"/>
      <c r="BH124" s="226"/>
      <c r="BI124" s="236"/>
      <c r="BJ124" s="38"/>
    </row>
    <row r="125" spans="1:62">
      <c r="A125" s="222" t="s">
        <v>17</v>
      </c>
      <c r="B125" s="223"/>
      <c r="C125" s="223"/>
      <c r="D125" s="224" t="s">
        <v>12</v>
      </c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5" t="s">
        <v>34</v>
      </c>
      <c r="Q125" s="226"/>
      <c r="R125" s="226"/>
      <c r="S125" s="226"/>
      <c r="T125" s="226"/>
      <c r="U125" s="226"/>
      <c r="V125" s="226"/>
      <c r="W125" s="226"/>
      <c r="X125" s="209" t="s">
        <v>28</v>
      </c>
      <c r="Y125" s="209"/>
      <c r="Z125" s="209"/>
      <c r="AA125" s="209"/>
      <c r="AB125" s="209"/>
      <c r="AC125" s="209"/>
      <c r="AD125" s="209"/>
      <c r="AE125" s="209"/>
      <c r="AF125" s="209"/>
      <c r="AG125" s="209"/>
      <c r="AH125" s="209" t="s">
        <v>61</v>
      </c>
      <c r="AI125" s="209"/>
      <c r="AJ125" s="209"/>
      <c r="AK125" s="209"/>
      <c r="AL125" s="209"/>
      <c r="AM125" s="211">
        <f>AM48</f>
        <v>66200</v>
      </c>
      <c r="AN125" s="212"/>
      <c r="AO125" s="212"/>
      <c r="AP125" s="212"/>
      <c r="AQ125" s="212"/>
      <c r="AR125" s="212"/>
      <c r="AS125" s="212"/>
      <c r="AT125" s="212"/>
      <c r="AU125" s="209">
        <f>AU48</f>
        <v>0</v>
      </c>
      <c r="AV125" s="209"/>
      <c r="AW125" s="209"/>
      <c r="AX125" s="209"/>
      <c r="AY125" s="209"/>
      <c r="AZ125" s="214">
        <f>AZ48</f>
        <v>0</v>
      </c>
      <c r="BA125" s="214"/>
      <c r="BB125" s="214"/>
      <c r="BC125" s="214"/>
      <c r="BD125" s="214"/>
      <c r="BE125" s="214"/>
      <c r="BF125" s="214"/>
      <c r="BG125" s="214"/>
      <c r="BH125" s="214"/>
      <c r="BI125" s="215"/>
      <c r="BJ125" s="38"/>
    </row>
    <row r="126" spans="1:62" ht="13.5" customHeight="1">
      <c r="A126" s="62"/>
      <c r="B126" s="63"/>
      <c r="C126" s="63"/>
      <c r="D126" s="227" t="s">
        <v>35</v>
      </c>
      <c r="E126" s="227"/>
      <c r="F126" s="227"/>
      <c r="G126" s="227"/>
      <c r="H126" s="227"/>
      <c r="I126" s="227"/>
      <c r="J126" s="227"/>
      <c r="K126" s="227"/>
      <c r="L126" s="227"/>
      <c r="M126" s="227"/>
      <c r="N126" s="227"/>
      <c r="O126" s="227"/>
      <c r="P126" s="226"/>
      <c r="Q126" s="226"/>
      <c r="R126" s="226"/>
      <c r="S126" s="226"/>
      <c r="T126" s="226"/>
      <c r="U126" s="226"/>
      <c r="V126" s="226"/>
      <c r="W126" s="226"/>
      <c r="X126" s="209"/>
      <c r="Y126" s="209"/>
      <c r="Z126" s="209"/>
      <c r="AA126" s="209"/>
      <c r="AB126" s="209"/>
      <c r="AC126" s="209"/>
      <c r="AD126" s="209"/>
      <c r="AE126" s="209"/>
      <c r="AF126" s="209"/>
      <c r="AG126" s="209"/>
      <c r="AH126" s="209"/>
      <c r="AI126" s="209"/>
      <c r="AJ126" s="209"/>
      <c r="AK126" s="209"/>
      <c r="AL126" s="209"/>
      <c r="AM126" s="212"/>
      <c r="AN126" s="212"/>
      <c r="AO126" s="212"/>
      <c r="AP126" s="212"/>
      <c r="AQ126" s="212"/>
      <c r="AR126" s="212"/>
      <c r="AS126" s="212"/>
      <c r="AT126" s="212"/>
      <c r="AU126" s="209"/>
      <c r="AV126" s="209"/>
      <c r="AW126" s="209"/>
      <c r="AX126" s="209"/>
      <c r="AY126" s="209"/>
      <c r="AZ126" s="214"/>
      <c r="BA126" s="214"/>
      <c r="BB126" s="214"/>
      <c r="BC126" s="214"/>
      <c r="BD126" s="214"/>
      <c r="BE126" s="214"/>
      <c r="BF126" s="214"/>
      <c r="BG126" s="214"/>
      <c r="BH126" s="214"/>
      <c r="BI126" s="215"/>
      <c r="BJ126" s="38"/>
    </row>
    <row r="127" spans="1:62" ht="13.5">
      <c r="A127" s="62"/>
      <c r="B127" s="63"/>
      <c r="C127" s="63"/>
      <c r="D127" s="206" t="s">
        <v>12</v>
      </c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103"/>
      <c r="Q127" s="207" t="s">
        <v>20</v>
      </c>
      <c r="R127" s="207"/>
      <c r="S127" s="207"/>
      <c r="T127" s="207"/>
      <c r="U127" s="207"/>
      <c r="V127" s="207"/>
      <c r="W127" s="104"/>
      <c r="X127" s="209" t="s">
        <v>29</v>
      </c>
      <c r="Y127" s="209"/>
      <c r="Z127" s="209"/>
      <c r="AA127" s="209"/>
      <c r="AB127" s="209"/>
      <c r="AC127" s="209"/>
      <c r="AD127" s="209"/>
      <c r="AE127" s="209"/>
      <c r="AF127" s="209"/>
      <c r="AG127" s="209"/>
      <c r="AH127" s="209" t="s">
        <v>62</v>
      </c>
      <c r="AI127" s="209"/>
      <c r="AJ127" s="209"/>
      <c r="AK127" s="209"/>
      <c r="AL127" s="209"/>
      <c r="AM127" s="211">
        <f>AM50</f>
        <v>93700</v>
      </c>
      <c r="AN127" s="212"/>
      <c r="AO127" s="212"/>
      <c r="AP127" s="212"/>
      <c r="AQ127" s="212"/>
      <c r="AR127" s="212"/>
      <c r="AS127" s="212"/>
      <c r="AT127" s="212"/>
      <c r="AU127" s="209">
        <f>AU50</f>
        <v>0</v>
      </c>
      <c r="AV127" s="209"/>
      <c r="AW127" s="209"/>
      <c r="AX127" s="209"/>
      <c r="AY127" s="209"/>
      <c r="AZ127" s="214">
        <f>AZ50</f>
        <v>0</v>
      </c>
      <c r="BA127" s="214"/>
      <c r="BB127" s="214"/>
      <c r="BC127" s="214"/>
      <c r="BD127" s="214"/>
      <c r="BE127" s="214"/>
      <c r="BF127" s="214"/>
      <c r="BG127" s="214"/>
      <c r="BH127" s="214"/>
      <c r="BI127" s="215"/>
      <c r="BJ127" s="38"/>
    </row>
    <row r="128" spans="1:62" ht="10.5" customHeight="1">
      <c r="A128" s="62"/>
      <c r="B128" s="63"/>
      <c r="C128" s="63"/>
      <c r="D128" s="218" t="s">
        <v>13</v>
      </c>
      <c r="E128" s="218"/>
      <c r="F128" s="218"/>
      <c r="G128" s="218"/>
      <c r="H128" s="218"/>
      <c r="I128" s="218"/>
      <c r="J128" s="218"/>
      <c r="K128" s="218"/>
      <c r="L128" s="218"/>
      <c r="M128" s="218"/>
      <c r="N128" s="218"/>
      <c r="O128" s="218"/>
      <c r="P128" s="105"/>
      <c r="Q128" s="208"/>
      <c r="R128" s="208"/>
      <c r="S128" s="208"/>
      <c r="T128" s="208"/>
      <c r="U128" s="208"/>
      <c r="V128" s="208"/>
      <c r="W128" s="106"/>
      <c r="X128" s="210"/>
      <c r="Y128" s="210"/>
      <c r="Z128" s="210"/>
      <c r="AA128" s="210"/>
      <c r="AB128" s="210"/>
      <c r="AC128" s="210"/>
      <c r="AD128" s="210"/>
      <c r="AE128" s="210"/>
      <c r="AF128" s="210"/>
      <c r="AG128" s="210"/>
      <c r="AH128" s="210"/>
      <c r="AI128" s="210"/>
      <c r="AJ128" s="210"/>
      <c r="AK128" s="210"/>
      <c r="AL128" s="210"/>
      <c r="AM128" s="213"/>
      <c r="AN128" s="213"/>
      <c r="AO128" s="213"/>
      <c r="AP128" s="213"/>
      <c r="AQ128" s="213"/>
      <c r="AR128" s="213"/>
      <c r="AS128" s="213"/>
      <c r="AT128" s="213"/>
      <c r="AU128" s="210"/>
      <c r="AV128" s="210"/>
      <c r="AW128" s="210"/>
      <c r="AX128" s="210"/>
      <c r="AY128" s="210"/>
      <c r="AZ128" s="216"/>
      <c r="BA128" s="216"/>
      <c r="BB128" s="216"/>
      <c r="BC128" s="216"/>
      <c r="BD128" s="216"/>
      <c r="BE128" s="216"/>
      <c r="BF128" s="216"/>
      <c r="BG128" s="216"/>
      <c r="BH128" s="216"/>
      <c r="BI128" s="217"/>
      <c r="BJ128" s="38"/>
    </row>
    <row r="129" spans="1:62" ht="21" customHeight="1">
      <c r="A129" s="62"/>
      <c r="B129" s="63"/>
      <c r="C129" s="63"/>
      <c r="D129" s="107"/>
      <c r="E129" s="108" t="s">
        <v>71</v>
      </c>
      <c r="F129" s="109"/>
      <c r="G129" s="109"/>
      <c r="H129" s="109"/>
      <c r="I129" s="109"/>
      <c r="J129" s="109"/>
      <c r="K129" s="109"/>
      <c r="L129" s="109"/>
      <c r="M129" s="109"/>
      <c r="N129" s="109"/>
      <c r="O129" s="110"/>
      <c r="P129" s="219">
        <f>P52</f>
        <v>0</v>
      </c>
      <c r="Q129" s="220"/>
      <c r="R129" s="221" t="s">
        <v>67</v>
      </c>
      <c r="S129" s="221"/>
      <c r="T129" s="111"/>
      <c r="U129" s="111"/>
      <c r="V129" s="111"/>
      <c r="W129" s="111"/>
      <c r="X129" s="129" t="s">
        <v>74</v>
      </c>
      <c r="Y129" s="111"/>
      <c r="Z129" s="111"/>
      <c r="AA129" s="111"/>
      <c r="AB129" s="111"/>
      <c r="AC129" s="111"/>
      <c r="AD129" s="111"/>
      <c r="AE129" s="111"/>
      <c r="AF129" s="111"/>
      <c r="AG129" s="111"/>
      <c r="AH129" s="112"/>
      <c r="AI129" s="112"/>
      <c r="AJ129" s="113"/>
      <c r="AK129" s="113"/>
      <c r="AL129" s="113"/>
      <c r="AM129" s="94"/>
      <c r="AN129" s="89"/>
      <c r="AO129" s="89"/>
      <c r="AP129" s="89"/>
      <c r="AQ129" s="89"/>
      <c r="AR129" s="89"/>
      <c r="AS129" s="89"/>
      <c r="AT129" s="89"/>
      <c r="AU129" s="120"/>
      <c r="AV129" s="120"/>
      <c r="AW129" s="120"/>
      <c r="AX129" s="120"/>
      <c r="AY129" s="121"/>
      <c r="AZ129" s="170" t="s">
        <v>68</v>
      </c>
      <c r="BA129" s="171"/>
      <c r="BB129" s="171"/>
      <c r="BC129" s="171"/>
      <c r="BD129" s="171"/>
      <c r="BE129" s="171"/>
      <c r="BF129" s="171"/>
      <c r="BG129" s="171"/>
      <c r="BH129" s="171"/>
      <c r="BI129" s="172"/>
      <c r="BJ129" s="38"/>
    </row>
    <row r="130" spans="1:62" ht="21" customHeight="1">
      <c r="A130" s="62"/>
      <c r="B130" s="63"/>
      <c r="C130" s="63"/>
      <c r="D130" s="114"/>
      <c r="E130" s="115" t="s">
        <v>69</v>
      </c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61" t="s">
        <v>70</v>
      </c>
      <c r="AF130" s="162"/>
      <c r="AG130" s="162"/>
      <c r="AH130" s="162"/>
      <c r="AI130" s="162"/>
      <c r="AJ130" s="162"/>
      <c r="AK130" s="162"/>
      <c r="AL130" s="163"/>
      <c r="AM130" s="164">
        <v>500</v>
      </c>
      <c r="AN130" s="165"/>
      <c r="AO130" s="165"/>
      <c r="AP130" s="165"/>
      <c r="AQ130" s="165"/>
      <c r="AR130" s="165"/>
      <c r="AS130" s="165"/>
      <c r="AT130" s="166"/>
      <c r="AU130" s="167" t="str">
        <f>AU53</f>
        <v/>
      </c>
      <c r="AV130" s="168" t="str">
        <f>IF(AL129&gt;1,AL129-1,"")</f>
        <v/>
      </c>
      <c r="AW130" s="168" t="str">
        <f>IF(AM129&gt;1,AM129-1,"")</f>
        <v/>
      </c>
      <c r="AX130" s="168" t="str">
        <f>IF(AN129&gt;1,AN129-1,"")</f>
        <v/>
      </c>
      <c r="AY130" s="169" t="str">
        <f>IF(AO129&gt;1,AO129-1,"")</f>
        <v/>
      </c>
      <c r="AZ130" s="170" t="str">
        <f>AZ53</f>
        <v/>
      </c>
      <c r="BA130" s="171"/>
      <c r="BB130" s="171"/>
      <c r="BC130" s="171"/>
      <c r="BD130" s="171"/>
      <c r="BE130" s="171"/>
      <c r="BF130" s="171"/>
      <c r="BG130" s="171"/>
      <c r="BH130" s="171"/>
      <c r="BI130" s="172"/>
      <c r="BJ130" s="38"/>
    </row>
    <row r="131" spans="1:62" ht="10.5" customHeight="1">
      <c r="A131" s="66"/>
      <c r="B131" s="66"/>
      <c r="C131" s="66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173" t="s">
        <v>75</v>
      </c>
      <c r="AN131" s="174"/>
      <c r="AO131" s="174"/>
      <c r="AP131" s="174"/>
      <c r="AQ131" s="174"/>
      <c r="AR131" s="174"/>
      <c r="AS131" s="174"/>
      <c r="AT131" s="174"/>
      <c r="AU131" s="174"/>
      <c r="AV131" s="174"/>
      <c r="AW131" s="174"/>
      <c r="AX131" s="174"/>
      <c r="AY131" s="175"/>
      <c r="AZ131" s="179" t="str">
        <f t="shared" ref="AZ131" si="0">AZ54</f>
        <v/>
      </c>
      <c r="BA131" s="180"/>
      <c r="BB131" s="180"/>
      <c r="BC131" s="180"/>
      <c r="BD131" s="180"/>
      <c r="BE131" s="180"/>
      <c r="BF131" s="180"/>
      <c r="BG131" s="180"/>
      <c r="BH131" s="180"/>
      <c r="BI131" s="181"/>
      <c r="BJ131" s="38"/>
    </row>
    <row r="132" spans="1:62" ht="10.5" customHeight="1">
      <c r="A132" s="63"/>
      <c r="B132" s="67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9"/>
      <c r="AM132" s="176"/>
      <c r="AN132" s="177"/>
      <c r="AO132" s="177"/>
      <c r="AP132" s="177"/>
      <c r="AQ132" s="177"/>
      <c r="AR132" s="177"/>
      <c r="AS132" s="177"/>
      <c r="AT132" s="177"/>
      <c r="AU132" s="177"/>
      <c r="AV132" s="177"/>
      <c r="AW132" s="177"/>
      <c r="AX132" s="177"/>
      <c r="AY132" s="178"/>
      <c r="AZ132" s="182"/>
      <c r="BA132" s="183"/>
      <c r="BB132" s="183"/>
      <c r="BC132" s="183"/>
      <c r="BD132" s="183"/>
      <c r="BE132" s="183"/>
      <c r="BF132" s="183"/>
      <c r="BG132" s="183"/>
      <c r="BH132" s="183"/>
      <c r="BI132" s="184"/>
      <c r="BJ132" s="38"/>
    </row>
    <row r="133" spans="1:62" ht="10.5" customHeight="1">
      <c r="A133" s="70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9"/>
      <c r="AM133" s="185" t="s">
        <v>65</v>
      </c>
      <c r="AN133" s="186"/>
      <c r="AO133" s="186"/>
      <c r="AP133" s="186"/>
      <c r="AQ133" s="186"/>
      <c r="AR133" s="186"/>
      <c r="AS133" s="186"/>
      <c r="AT133" s="186"/>
      <c r="AU133" s="186"/>
      <c r="AV133" s="186"/>
      <c r="AW133" s="186"/>
      <c r="AX133" s="186"/>
      <c r="AY133" s="187"/>
      <c r="AZ133" s="179" t="str">
        <f t="shared" ref="AZ133:AZ135" si="1">AZ56</f>
        <v/>
      </c>
      <c r="BA133" s="180"/>
      <c r="BB133" s="180"/>
      <c r="BC133" s="180"/>
      <c r="BD133" s="180"/>
      <c r="BE133" s="180"/>
      <c r="BF133" s="180"/>
      <c r="BG133" s="180"/>
      <c r="BH133" s="180"/>
      <c r="BI133" s="181"/>
      <c r="BJ133" s="38"/>
    </row>
    <row r="134" spans="1:62" ht="10.5" customHeight="1" thickBot="1">
      <c r="A134" s="70"/>
      <c r="B134" s="71"/>
      <c r="C134" s="71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188"/>
      <c r="AN134" s="189"/>
      <c r="AO134" s="189"/>
      <c r="AP134" s="189"/>
      <c r="AQ134" s="189"/>
      <c r="AR134" s="189"/>
      <c r="AS134" s="189"/>
      <c r="AT134" s="189"/>
      <c r="AU134" s="189"/>
      <c r="AV134" s="189"/>
      <c r="AW134" s="189"/>
      <c r="AX134" s="189"/>
      <c r="AY134" s="190"/>
      <c r="AZ134" s="191"/>
      <c r="BA134" s="192"/>
      <c r="BB134" s="192"/>
      <c r="BC134" s="192"/>
      <c r="BD134" s="192"/>
      <c r="BE134" s="192"/>
      <c r="BF134" s="192"/>
      <c r="BG134" s="192"/>
      <c r="BH134" s="192"/>
      <c r="BI134" s="193"/>
      <c r="BJ134" s="38"/>
    </row>
    <row r="135" spans="1:62" ht="10.5" customHeight="1">
      <c r="A135" s="70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194" t="s">
        <v>66</v>
      </c>
      <c r="AN135" s="195"/>
      <c r="AO135" s="195"/>
      <c r="AP135" s="195"/>
      <c r="AQ135" s="195"/>
      <c r="AR135" s="195"/>
      <c r="AS135" s="195"/>
      <c r="AT135" s="195"/>
      <c r="AU135" s="195"/>
      <c r="AV135" s="195"/>
      <c r="AW135" s="195"/>
      <c r="AX135" s="195"/>
      <c r="AY135" s="196"/>
      <c r="AZ135" s="200" t="str">
        <f t="shared" si="1"/>
        <v/>
      </c>
      <c r="BA135" s="201"/>
      <c r="BB135" s="201"/>
      <c r="BC135" s="201"/>
      <c r="BD135" s="201"/>
      <c r="BE135" s="201"/>
      <c r="BF135" s="201"/>
      <c r="BG135" s="201"/>
      <c r="BH135" s="201"/>
      <c r="BI135" s="202"/>
      <c r="BJ135" s="38"/>
    </row>
    <row r="136" spans="1:62" ht="10.5" customHeight="1" thickBot="1">
      <c r="A136" s="70"/>
      <c r="B136" s="71"/>
      <c r="C136" s="71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197"/>
      <c r="AN136" s="198"/>
      <c r="AO136" s="198"/>
      <c r="AP136" s="198"/>
      <c r="AQ136" s="198"/>
      <c r="AR136" s="198"/>
      <c r="AS136" s="198"/>
      <c r="AT136" s="198"/>
      <c r="AU136" s="198"/>
      <c r="AV136" s="198"/>
      <c r="AW136" s="198"/>
      <c r="AX136" s="198"/>
      <c r="AY136" s="199"/>
      <c r="AZ136" s="203"/>
      <c r="BA136" s="204"/>
      <c r="BB136" s="204"/>
      <c r="BC136" s="204"/>
      <c r="BD136" s="204"/>
      <c r="BE136" s="204"/>
      <c r="BF136" s="204"/>
      <c r="BG136" s="204"/>
      <c r="BH136" s="204"/>
      <c r="BI136" s="205"/>
      <c r="BJ136" s="38"/>
    </row>
    <row r="137" spans="1:62" ht="24" customHeight="1">
      <c r="A137" s="70"/>
      <c r="B137" s="72" t="s">
        <v>42</v>
      </c>
      <c r="C137" s="70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38"/>
    </row>
    <row r="138" spans="1:62" ht="13.5" customHeight="1">
      <c r="A138" s="70"/>
      <c r="B138" s="70"/>
      <c r="C138" s="70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9"/>
      <c r="AN138" s="39"/>
      <c r="AO138" s="39"/>
      <c r="AP138" s="39"/>
      <c r="AQ138" s="39"/>
      <c r="AR138" s="39"/>
      <c r="AS138" s="39"/>
      <c r="AT138" s="43"/>
      <c r="AU138" s="43"/>
      <c r="AV138" s="43"/>
      <c r="AW138" s="43"/>
      <c r="AX138" s="43"/>
      <c r="AY138" s="4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38"/>
    </row>
    <row r="139" spans="1:62" ht="13.5" customHeight="1">
      <c r="A139" s="70"/>
      <c r="B139" s="70"/>
      <c r="C139" s="70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9"/>
      <c r="AN139" s="39"/>
      <c r="AO139" s="39"/>
      <c r="AP139" s="39"/>
      <c r="AQ139" s="39"/>
      <c r="AR139" s="39"/>
      <c r="AS139" s="39"/>
      <c r="AT139" s="39"/>
      <c r="AU139" s="43"/>
      <c r="AV139" s="43"/>
      <c r="AW139" s="43"/>
      <c r="AX139" s="43"/>
      <c r="AY139" s="43"/>
      <c r="AZ139" s="73"/>
      <c r="BA139" s="73"/>
      <c r="BB139" s="73"/>
      <c r="BC139" s="73"/>
      <c r="BD139" s="73"/>
      <c r="BE139" s="73"/>
      <c r="BF139" s="73"/>
      <c r="BG139" s="73"/>
      <c r="BH139" s="73"/>
      <c r="BI139" s="73"/>
      <c r="BJ139" s="38"/>
    </row>
    <row r="140" spans="1:62" ht="13.5" customHeight="1">
      <c r="A140" s="70"/>
      <c r="B140" s="70"/>
      <c r="C140" s="70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9"/>
      <c r="AN140" s="39"/>
      <c r="AO140" s="39"/>
      <c r="AP140" s="39"/>
      <c r="AQ140" s="39"/>
      <c r="AR140" s="39"/>
      <c r="AS140" s="39"/>
      <c r="AT140" s="39"/>
      <c r="AU140" s="43"/>
      <c r="AV140" s="43"/>
      <c r="AW140" s="43"/>
      <c r="AX140" s="43"/>
      <c r="AY140" s="4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38"/>
    </row>
    <row r="141" spans="1:62" ht="13.5" customHeight="1">
      <c r="A141" s="70"/>
      <c r="B141" s="70"/>
      <c r="C141" s="70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9"/>
      <c r="AN141" s="39"/>
      <c r="AO141" s="39"/>
      <c r="AP141" s="39"/>
      <c r="AQ141" s="39"/>
      <c r="AR141" s="39"/>
      <c r="AS141" s="39"/>
      <c r="AT141" s="39"/>
      <c r="AU141" s="43"/>
      <c r="AV141" s="43"/>
      <c r="AW141" s="43"/>
      <c r="AX141" s="43"/>
      <c r="AY141" s="4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38"/>
    </row>
    <row r="142" spans="1:62" ht="13.5" customHeight="1">
      <c r="A142" s="70"/>
      <c r="B142" s="70"/>
      <c r="C142" s="70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9"/>
      <c r="AN142" s="39"/>
      <c r="AO142" s="39"/>
      <c r="AP142" s="39"/>
      <c r="AQ142" s="39"/>
      <c r="AR142" s="39"/>
      <c r="AS142" s="39"/>
      <c r="AT142" s="39"/>
      <c r="AU142" s="43"/>
      <c r="AV142" s="43"/>
      <c r="AW142" s="43"/>
      <c r="AX142" s="43"/>
      <c r="AY142" s="4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38"/>
    </row>
    <row r="143" spans="1:62" ht="13.5" customHeight="1">
      <c r="A143" s="70"/>
      <c r="B143" s="70"/>
      <c r="C143" s="70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9"/>
      <c r="AN143" s="39"/>
      <c r="AO143" s="39"/>
      <c r="AP143" s="39"/>
      <c r="AQ143" s="39"/>
      <c r="AR143" s="39"/>
      <c r="AS143" s="39"/>
      <c r="AT143" s="39"/>
      <c r="AU143" s="43"/>
      <c r="AV143" s="43"/>
      <c r="AW143" s="43"/>
      <c r="AX143" s="43"/>
      <c r="AY143" s="4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38"/>
    </row>
    <row r="144" spans="1:62" ht="13.5" customHeight="1">
      <c r="A144" s="70"/>
      <c r="B144" s="70"/>
      <c r="C144" s="70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9"/>
      <c r="AN144" s="39"/>
      <c r="AO144" s="39"/>
      <c r="AP144" s="39"/>
      <c r="AQ144" s="39"/>
      <c r="AR144" s="39"/>
      <c r="AS144" s="39"/>
      <c r="AT144" s="39"/>
      <c r="AU144" s="43"/>
      <c r="AV144" s="43"/>
      <c r="AW144" s="43"/>
      <c r="AX144" s="43"/>
      <c r="AY144" s="43"/>
      <c r="AZ144" s="73"/>
      <c r="BA144" s="73"/>
      <c r="BB144" s="73"/>
      <c r="BC144" s="73"/>
      <c r="BD144" s="73"/>
      <c r="BE144" s="73"/>
      <c r="BF144" s="73"/>
      <c r="BG144" s="73"/>
      <c r="BH144" s="73"/>
      <c r="BI144" s="73"/>
      <c r="BJ144" s="38"/>
    </row>
    <row r="145" spans="1:78" ht="13.5" customHeight="1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40" t="s">
        <v>18</v>
      </c>
      <c r="BJ145" s="38"/>
    </row>
    <row r="146" spans="1:78" ht="5.25" customHeight="1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</row>
    <row r="147" spans="1:78" ht="14.25" customHeight="1">
      <c r="A147" s="58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59"/>
      <c r="AQ147" s="148" t="s">
        <v>45</v>
      </c>
      <c r="AR147" s="148"/>
      <c r="AS147" s="148"/>
      <c r="AT147" s="148"/>
      <c r="AU147" s="148"/>
      <c r="AV147" s="149"/>
      <c r="AW147" s="150" t="s">
        <v>27</v>
      </c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  <c r="BI147" s="149"/>
      <c r="BJ147" s="38"/>
    </row>
    <row r="148" spans="1:78" ht="14.25" customHeight="1">
      <c r="A148" s="65"/>
      <c r="B148" s="41"/>
      <c r="C148" s="41"/>
      <c r="D148" s="135" t="s">
        <v>26</v>
      </c>
      <c r="E148" s="137"/>
      <c r="F148" s="137"/>
      <c r="G148" s="137"/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151"/>
      <c r="U148" s="151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49"/>
      <c r="AQ148" s="38"/>
      <c r="AR148" s="38"/>
      <c r="AS148" s="38"/>
      <c r="AT148" s="38"/>
      <c r="AU148" s="38"/>
      <c r="AV148" s="38"/>
      <c r="AW148" s="153" t="s">
        <v>58</v>
      </c>
      <c r="AX148" s="154"/>
      <c r="AY148" s="154"/>
      <c r="AZ148" s="154"/>
      <c r="BA148" s="154"/>
      <c r="BB148" s="154"/>
      <c r="BC148" s="154"/>
      <c r="BD148" s="154"/>
      <c r="BE148" s="154"/>
      <c r="BF148" s="154"/>
      <c r="BG148" s="154"/>
      <c r="BH148" s="154"/>
      <c r="BI148" s="155"/>
      <c r="BJ148" s="38"/>
    </row>
    <row r="149" spans="1:78" ht="14.25" customHeight="1">
      <c r="A149" s="60"/>
      <c r="B149" s="136"/>
      <c r="C149" s="136"/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52"/>
      <c r="U149" s="152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61"/>
      <c r="AQ149" s="74"/>
      <c r="AR149" s="74"/>
      <c r="AS149" s="74"/>
      <c r="AT149" s="74"/>
      <c r="AU149" s="74"/>
      <c r="AV149" s="74"/>
      <c r="AW149" s="156"/>
      <c r="AX149" s="157"/>
      <c r="AY149" s="157"/>
      <c r="AZ149" s="157"/>
      <c r="BA149" s="157"/>
      <c r="BB149" s="157"/>
      <c r="BC149" s="157"/>
      <c r="BD149" s="157"/>
      <c r="BE149" s="157"/>
      <c r="BF149" s="157"/>
      <c r="BG149" s="157"/>
      <c r="BH149" s="157"/>
      <c r="BI149" s="158"/>
      <c r="BJ149" s="38"/>
    </row>
    <row r="150" spans="1:78" ht="14.25" customHeight="1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461"/>
      <c r="AZ150" s="461"/>
      <c r="BA150" s="461"/>
      <c r="BB150" s="461"/>
      <c r="BC150" s="461"/>
      <c r="BD150" s="461"/>
      <c r="BE150" s="461"/>
      <c r="BF150" s="461"/>
      <c r="BG150" s="461"/>
      <c r="BH150" s="461"/>
      <c r="BI150" s="461"/>
      <c r="BJ150" s="38"/>
    </row>
    <row r="151" spans="1:78" ht="21.75" customHeight="1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160"/>
      <c r="AZ151" s="160"/>
      <c r="BA151" s="160"/>
      <c r="BB151" s="160"/>
      <c r="BC151" s="160"/>
      <c r="BD151" s="160"/>
      <c r="BE151" s="160"/>
      <c r="BF151" s="160"/>
      <c r="BG151" s="160"/>
      <c r="BH151" s="160"/>
      <c r="BI151" s="160"/>
      <c r="BJ151" s="38"/>
    </row>
    <row r="152" spans="1:78" ht="13.5" customHeight="1">
      <c r="A152" s="14"/>
      <c r="B152" s="14"/>
    </row>
    <row r="153" spans="1:78" ht="13.5" customHeight="1">
      <c r="A153" s="14"/>
      <c r="B153" s="14"/>
    </row>
    <row r="154" spans="1:78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223" t="s">
        <v>106</v>
      </c>
      <c r="BB154" s="223"/>
      <c r="BC154" s="223"/>
      <c r="BD154" s="223"/>
      <c r="BE154" s="223"/>
      <c r="BF154" s="223"/>
      <c r="BG154" s="223"/>
      <c r="BH154" s="223"/>
      <c r="BI154" s="223"/>
      <c r="BJ154" s="38"/>
      <c r="BT154" s="302"/>
      <c r="BU154" s="302"/>
      <c r="BV154" s="302"/>
      <c r="BW154" s="302"/>
      <c r="BX154" s="302"/>
      <c r="BY154" s="302"/>
      <c r="BZ154" s="302"/>
    </row>
    <row r="155" spans="1:78" ht="2.25" customHeight="1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</row>
    <row r="156" spans="1:78" ht="10.5" customHeight="1">
      <c r="A156" s="38"/>
      <c r="B156" s="303" t="s">
        <v>105</v>
      </c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8"/>
      <c r="BA156" s="38"/>
      <c r="BB156" s="38"/>
      <c r="BC156" s="38"/>
      <c r="BD156" s="38"/>
      <c r="BE156" s="38"/>
      <c r="BF156" s="38"/>
      <c r="BG156" s="38"/>
      <c r="BH156" s="38"/>
      <c r="BI156" s="40"/>
      <c r="BJ156" s="38"/>
    </row>
    <row r="157" spans="1:78" ht="3" customHeight="1">
      <c r="A157" s="38"/>
      <c r="B157" s="303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</row>
    <row r="158" spans="1:78" ht="3.75" customHeight="1">
      <c r="A158" s="38"/>
      <c r="B158" s="303"/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</row>
    <row r="159" spans="1:78" ht="18" customHeight="1">
      <c r="A159" s="38"/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R159" s="2"/>
    </row>
    <row r="160" spans="1:78" ht="2.25" customHeight="1">
      <c r="A160" s="38"/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</row>
    <row r="161" spans="1:62" ht="8.25" customHeight="1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</row>
    <row r="162" spans="1:62" ht="8.25" customHeight="1">
      <c r="A162" s="38"/>
      <c r="B162" s="41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</row>
    <row r="163" spans="1:62" ht="12" customHeight="1">
      <c r="A163" s="41"/>
      <c r="B163" s="41"/>
      <c r="C163" s="41"/>
      <c r="D163" s="41"/>
      <c r="E163" s="42" t="s">
        <v>1</v>
      </c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</row>
    <row r="164" spans="1:62" ht="3.75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</row>
    <row r="165" spans="1:62" ht="2.25" customHeight="1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</row>
    <row r="166" spans="1:62" ht="11.25" customHeight="1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04"/>
      <c r="P166" s="304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208"/>
      <c r="AF166" s="20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</row>
    <row r="167" spans="1:62" ht="7.5" customHeight="1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04"/>
      <c r="P167" s="304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208"/>
      <c r="AF167" s="20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223"/>
      <c r="BB167" s="223"/>
      <c r="BC167" s="223"/>
      <c r="BD167" s="223"/>
      <c r="BE167" s="223"/>
      <c r="BF167" s="223"/>
      <c r="BG167" s="223"/>
      <c r="BH167" s="39"/>
      <c r="BI167" s="39"/>
      <c r="BJ167" s="39"/>
    </row>
    <row r="168" spans="1:62" ht="9.75" customHeight="1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</row>
    <row r="169" spans="1:62" ht="26.25" customHeight="1">
      <c r="A169" s="38"/>
      <c r="B169" s="38"/>
      <c r="C169" s="38"/>
      <c r="D169" s="38"/>
      <c r="E169" s="38"/>
      <c r="F169" s="38"/>
      <c r="G169" s="44" t="s">
        <v>59</v>
      </c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</row>
    <row r="170" spans="1:62" ht="9" customHeight="1">
      <c r="A170" s="38"/>
      <c r="B170" s="38"/>
      <c r="C170" s="38"/>
      <c r="D170" s="45"/>
      <c r="E170" s="45"/>
      <c r="F170" s="38"/>
      <c r="G170" s="292">
        <f>G94</f>
        <v>0</v>
      </c>
      <c r="H170" s="293"/>
      <c r="I170" s="293">
        <f t="shared" ref="I170" si="2">I94</f>
        <v>0</v>
      </c>
      <c r="J170" s="293"/>
      <c r="K170" s="293">
        <f t="shared" ref="K170" si="3">K94</f>
        <v>0</v>
      </c>
      <c r="L170" s="293"/>
      <c r="M170" s="293">
        <f t="shared" ref="M170" si="4">M94</f>
        <v>0</v>
      </c>
      <c r="N170" s="293"/>
      <c r="O170" s="293">
        <f t="shared" ref="O170" si="5">O94</f>
        <v>0</v>
      </c>
      <c r="P170" s="298"/>
      <c r="Q170" s="38"/>
      <c r="R170" s="305" t="s">
        <v>37</v>
      </c>
      <c r="S170" s="305"/>
      <c r="T170" s="305"/>
      <c r="U170" s="305"/>
      <c r="V170" s="305"/>
      <c r="W170" s="305"/>
      <c r="X170" s="305"/>
      <c r="Y170" s="305"/>
      <c r="Z170" s="46"/>
      <c r="AA170" s="267">
        <f>AA94</f>
        <v>0</v>
      </c>
      <c r="AB170" s="267"/>
      <c r="AC170" s="267"/>
      <c r="AD170" s="267"/>
      <c r="AE170" s="267"/>
      <c r="AF170" s="267"/>
      <c r="AG170" s="267"/>
      <c r="AH170" s="267"/>
      <c r="AI170" s="267"/>
      <c r="AJ170" s="267"/>
      <c r="AK170" s="267"/>
      <c r="AL170" s="267"/>
      <c r="AM170" s="267"/>
      <c r="AN170" s="267"/>
      <c r="AO170" s="267"/>
      <c r="AP170" s="267"/>
      <c r="AQ170" s="267"/>
      <c r="AR170" s="267"/>
      <c r="AS170" s="267"/>
      <c r="AT170" s="267"/>
      <c r="AU170" s="267"/>
      <c r="AV170" s="267"/>
      <c r="AW170" s="267"/>
      <c r="AX170" s="267"/>
      <c r="AY170" s="267"/>
      <c r="AZ170" s="267"/>
      <c r="BA170" s="267"/>
      <c r="BB170" s="267"/>
      <c r="BC170" s="267"/>
      <c r="BD170" s="267"/>
      <c r="BE170" s="75"/>
      <c r="BF170" s="45"/>
      <c r="BG170" s="45"/>
      <c r="BH170" s="45"/>
      <c r="BI170" s="48"/>
      <c r="BJ170" s="38"/>
    </row>
    <row r="171" spans="1:62" ht="9" customHeight="1">
      <c r="A171" s="38"/>
      <c r="B171" s="38"/>
      <c r="C171" s="38"/>
      <c r="D171" s="38"/>
      <c r="E171" s="38"/>
      <c r="F171" s="49"/>
      <c r="G171" s="294"/>
      <c r="H171" s="295"/>
      <c r="I171" s="295"/>
      <c r="J171" s="295"/>
      <c r="K171" s="295"/>
      <c r="L171" s="295"/>
      <c r="M171" s="295"/>
      <c r="N171" s="295"/>
      <c r="O171" s="295"/>
      <c r="P171" s="299"/>
      <c r="Q171" s="38"/>
      <c r="R171" s="305"/>
      <c r="S171" s="305"/>
      <c r="T171" s="305"/>
      <c r="U171" s="305"/>
      <c r="V171" s="305"/>
      <c r="W171" s="305"/>
      <c r="X171" s="305"/>
      <c r="Y171" s="305"/>
      <c r="Z171" s="46"/>
      <c r="AA171" s="267"/>
      <c r="AB171" s="267"/>
      <c r="AC171" s="267"/>
      <c r="AD171" s="267"/>
      <c r="AE171" s="267"/>
      <c r="AF171" s="267"/>
      <c r="AG171" s="267"/>
      <c r="AH171" s="267"/>
      <c r="AI171" s="267"/>
      <c r="AJ171" s="267"/>
      <c r="AK171" s="267"/>
      <c r="AL171" s="267"/>
      <c r="AM171" s="267"/>
      <c r="AN171" s="267"/>
      <c r="AO171" s="267"/>
      <c r="AP171" s="267"/>
      <c r="AQ171" s="267"/>
      <c r="AR171" s="267"/>
      <c r="AS171" s="267"/>
      <c r="AT171" s="267"/>
      <c r="AU171" s="267"/>
      <c r="AV171" s="267"/>
      <c r="AW171" s="267"/>
      <c r="AX171" s="267"/>
      <c r="AY171" s="267"/>
      <c r="AZ171" s="267"/>
      <c r="BA171" s="267"/>
      <c r="BB171" s="267"/>
      <c r="BC171" s="267"/>
      <c r="BD171" s="267"/>
      <c r="BE171" s="75"/>
      <c r="BF171" s="38"/>
      <c r="BG171" s="38"/>
      <c r="BH171" s="38"/>
      <c r="BI171" s="48"/>
      <c r="BJ171" s="38"/>
    </row>
    <row r="172" spans="1:62" ht="9" customHeight="1">
      <c r="A172" s="38"/>
      <c r="B172" s="38"/>
      <c r="C172" s="38"/>
      <c r="D172" s="38"/>
      <c r="E172" s="38"/>
      <c r="F172" s="49"/>
      <c r="G172" s="296"/>
      <c r="H172" s="297"/>
      <c r="I172" s="297"/>
      <c r="J172" s="297"/>
      <c r="K172" s="297"/>
      <c r="L172" s="297"/>
      <c r="M172" s="297"/>
      <c r="N172" s="297"/>
      <c r="O172" s="297"/>
      <c r="P172" s="300"/>
      <c r="Q172" s="38"/>
      <c r="R172" s="301" t="s">
        <v>38</v>
      </c>
      <c r="S172" s="301"/>
      <c r="T172" s="301"/>
      <c r="U172" s="301"/>
      <c r="V172" s="301"/>
      <c r="W172" s="301"/>
      <c r="X172" s="301"/>
      <c r="Y172" s="301"/>
      <c r="Z172" s="46"/>
      <c r="AA172" s="267">
        <f t="shared" ref="AA172" si="6">AA96</f>
        <v>0</v>
      </c>
      <c r="AB172" s="267"/>
      <c r="AC172" s="267"/>
      <c r="AD172" s="267"/>
      <c r="AE172" s="267"/>
      <c r="AF172" s="267"/>
      <c r="AG172" s="267"/>
      <c r="AH172" s="267"/>
      <c r="AI172" s="267"/>
      <c r="AJ172" s="267"/>
      <c r="AK172" s="267"/>
      <c r="AL172" s="267"/>
      <c r="AM172" s="267"/>
      <c r="AN172" s="267"/>
      <c r="AO172" s="267"/>
      <c r="AP172" s="267"/>
      <c r="AQ172" s="267"/>
      <c r="AR172" s="267"/>
      <c r="AS172" s="267"/>
      <c r="AT172" s="267"/>
      <c r="AU172" s="267"/>
      <c r="AV172" s="267"/>
      <c r="AW172" s="267"/>
      <c r="AX172" s="267"/>
      <c r="AY172" s="267"/>
      <c r="AZ172" s="267"/>
      <c r="BA172" s="267"/>
      <c r="BB172" s="267"/>
      <c r="BC172" s="267"/>
      <c r="BD172" s="267"/>
      <c r="BE172" s="75"/>
      <c r="BF172" s="38"/>
      <c r="BG172" s="38"/>
      <c r="BH172" s="38"/>
      <c r="BI172" s="48"/>
      <c r="BJ172" s="38"/>
    </row>
    <row r="173" spans="1:62" ht="9" customHeight="1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01"/>
      <c r="S173" s="301"/>
      <c r="T173" s="301"/>
      <c r="U173" s="301"/>
      <c r="V173" s="301"/>
      <c r="W173" s="301"/>
      <c r="X173" s="301"/>
      <c r="Y173" s="301"/>
      <c r="Z173" s="46"/>
      <c r="AA173" s="267"/>
      <c r="AB173" s="267"/>
      <c r="AC173" s="267"/>
      <c r="AD173" s="267"/>
      <c r="AE173" s="267"/>
      <c r="AF173" s="267"/>
      <c r="AG173" s="267"/>
      <c r="AH173" s="267"/>
      <c r="AI173" s="267"/>
      <c r="AJ173" s="267"/>
      <c r="AK173" s="267"/>
      <c r="AL173" s="267"/>
      <c r="AM173" s="267"/>
      <c r="AN173" s="267"/>
      <c r="AO173" s="267"/>
      <c r="AP173" s="267"/>
      <c r="AQ173" s="267"/>
      <c r="AR173" s="267"/>
      <c r="AS173" s="267"/>
      <c r="AT173" s="267"/>
      <c r="AU173" s="267"/>
      <c r="AV173" s="267"/>
      <c r="AW173" s="267"/>
      <c r="AX173" s="267"/>
      <c r="AY173" s="267"/>
      <c r="AZ173" s="267"/>
      <c r="BA173" s="267"/>
      <c r="BB173" s="267"/>
      <c r="BC173" s="267"/>
      <c r="BD173" s="267"/>
      <c r="BE173" s="75"/>
      <c r="BF173" s="38"/>
      <c r="BG173" s="38"/>
      <c r="BH173" s="38"/>
      <c r="BI173" s="48"/>
      <c r="BJ173" s="38"/>
    </row>
    <row r="174" spans="1:62" ht="9" customHeight="1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266" t="s">
        <v>39</v>
      </c>
      <c r="S174" s="266"/>
      <c r="T174" s="266"/>
      <c r="U174" s="266"/>
      <c r="V174" s="266"/>
      <c r="W174" s="266"/>
      <c r="X174" s="266"/>
      <c r="Y174" s="266"/>
      <c r="Z174" s="48"/>
      <c r="AA174" s="267">
        <f t="shared" ref="AA174" si="7">AA98</f>
        <v>0</v>
      </c>
      <c r="AB174" s="267"/>
      <c r="AC174" s="267"/>
      <c r="AD174" s="267"/>
      <c r="AE174" s="267"/>
      <c r="AF174" s="267"/>
      <c r="AG174" s="267"/>
      <c r="AH174" s="267"/>
      <c r="AI174" s="267"/>
      <c r="AJ174" s="267"/>
      <c r="AK174" s="267"/>
      <c r="AL174" s="267"/>
      <c r="AM174" s="267"/>
      <c r="AN174" s="267"/>
      <c r="AO174" s="267"/>
      <c r="AP174" s="267"/>
      <c r="AQ174" s="267"/>
      <c r="AR174" s="267"/>
      <c r="AS174" s="267"/>
      <c r="AT174" s="267"/>
      <c r="AU174" s="267"/>
      <c r="AV174" s="267"/>
      <c r="AW174" s="267"/>
      <c r="AX174" s="267"/>
      <c r="AY174" s="267"/>
      <c r="AZ174" s="267"/>
      <c r="BA174" s="267"/>
      <c r="BB174" s="267"/>
      <c r="BC174" s="267"/>
      <c r="BD174" s="267"/>
      <c r="BE174" s="38"/>
      <c r="BF174" s="38"/>
      <c r="BG174" s="38"/>
      <c r="BH174" s="38"/>
      <c r="BI174" s="48"/>
      <c r="BJ174" s="38"/>
    </row>
    <row r="175" spans="1:62" ht="9" customHeight="1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266"/>
      <c r="S175" s="266"/>
      <c r="T175" s="266"/>
      <c r="U175" s="266"/>
      <c r="V175" s="266"/>
      <c r="W175" s="266"/>
      <c r="X175" s="266"/>
      <c r="Y175" s="266"/>
      <c r="Z175" s="48"/>
      <c r="AA175" s="267"/>
      <c r="AB175" s="267"/>
      <c r="AC175" s="267"/>
      <c r="AD175" s="267"/>
      <c r="AE175" s="267"/>
      <c r="AF175" s="267"/>
      <c r="AG175" s="267"/>
      <c r="AH175" s="267"/>
      <c r="AI175" s="267"/>
      <c r="AJ175" s="267"/>
      <c r="AK175" s="267"/>
      <c r="AL175" s="267"/>
      <c r="AM175" s="267"/>
      <c r="AN175" s="267"/>
      <c r="AO175" s="267"/>
      <c r="AP175" s="267"/>
      <c r="AQ175" s="267"/>
      <c r="AR175" s="267"/>
      <c r="AS175" s="267"/>
      <c r="AT175" s="267"/>
      <c r="AU175" s="267"/>
      <c r="AV175" s="267"/>
      <c r="AW175" s="267"/>
      <c r="AX175" s="267"/>
      <c r="AY175" s="267"/>
      <c r="AZ175" s="267"/>
      <c r="BA175" s="267"/>
      <c r="BB175" s="267"/>
      <c r="BC175" s="267"/>
      <c r="BD175" s="267"/>
      <c r="BE175" s="38"/>
      <c r="BF175" s="38"/>
      <c r="BG175" s="38"/>
      <c r="BH175" s="38"/>
      <c r="BI175" s="48"/>
      <c r="BJ175" s="38"/>
    </row>
    <row r="176" spans="1:62" ht="9" customHeight="1">
      <c r="A176" s="38"/>
      <c r="B176" s="38"/>
      <c r="C176" s="38"/>
      <c r="D176" s="38"/>
      <c r="E176" s="38"/>
      <c r="F176" s="38"/>
      <c r="G176" s="38" t="s">
        <v>60</v>
      </c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50"/>
      <c r="S176" s="50"/>
      <c r="T176" s="50"/>
      <c r="U176" s="50"/>
      <c r="V176" s="50"/>
      <c r="W176" s="51"/>
      <c r="X176" s="51"/>
      <c r="Y176" s="51"/>
      <c r="Z176" s="52"/>
      <c r="AA176" s="53"/>
      <c r="AB176" s="53"/>
      <c r="AC176" s="53"/>
      <c r="AD176" s="290"/>
      <c r="AE176" s="290"/>
      <c r="AF176" s="290"/>
      <c r="AG176" s="290"/>
      <c r="AH176" s="290"/>
      <c r="AI176" s="53"/>
      <c r="AJ176" s="290"/>
      <c r="AK176" s="290"/>
      <c r="AL176" s="290"/>
      <c r="AM176" s="290"/>
      <c r="AN176" s="290"/>
      <c r="AO176" s="291"/>
      <c r="AP176" s="291"/>
      <c r="AQ176" s="290"/>
      <c r="AR176" s="290"/>
      <c r="AS176" s="290"/>
      <c r="AT176" s="290"/>
      <c r="AU176" s="290"/>
      <c r="AV176" s="290"/>
      <c r="AW176" s="290"/>
      <c r="AX176" s="290"/>
      <c r="AY176" s="290"/>
      <c r="AZ176" s="290"/>
      <c r="BA176" s="290"/>
      <c r="BB176" s="47"/>
      <c r="BC176" s="47"/>
      <c r="BD176" s="47"/>
      <c r="BE176" s="47"/>
      <c r="BF176" s="38"/>
      <c r="BG176" s="38"/>
      <c r="BH176" s="54"/>
      <c r="BI176" s="55"/>
      <c r="BJ176" s="38"/>
    </row>
    <row r="177" spans="1:62" ht="9" customHeight="1">
      <c r="A177" s="38"/>
      <c r="B177" s="38"/>
      <c r="C177" s="38"/>
      <c r="D177" s="45"/>
      <c r="E177" s="45"/>
      <c r="F177" s="38"/>
      <c r="G177" s="292">
        <f>G101</f>
        <v>0</v>
      </c>
      <c r="H177" s="293"/>
      <c r="I177" s="293">
        <f t="shared" ref="I177" si="8">I101</f>
        <v>0</v>
      </c>
      <c r="J177" s="293"/>
      <c r="K177" s="293">
        <f t="shared" ref="K177" si="9">K101</f>
        <v>0</v>
      </c>
      <c r="L177" s="293"/>
      <c r="M177" s="293">
        <f t="shared" ref="M177" si="10">M101</f>
        <v>0</v>
      </c>
      <c r="N177" s="293"/>
      <c r="O177" s="293">
        <f t="shared" ref="O177" si="11">O101</f>
        <v>0</v>
      </c>
      <c r="P177" s="298"/>
      <c r="Q177" s="38"/>
      <c r="R177" s="301" t="s">
        <v>37</v>
      </c>
      <c r="S177" s="301"/>
      <c r="T177" s="301"/>
      <c r="U177" s="301"/>
      <c r="V177" s="301"/>
      <c r="W177" s="301"/>
      <c r="X177" s="301"/>
      <c r="Y177" s="301"/>
      <c r="Z177" s="46"/>
      <c r="AA177" s="267">
        <f>AA101</f>
        <v>0</v>
      </c>
      <c r="AB177" s="268"/>
      <c r="AC177" s="268"/>
      <c r="AD177" s="268"/>
      <c r="AE177" s="268"/>
      <c r="AF177" s="268"/>
      <c r="AG177" s="268"/>
      <c r="AH177" s="268"/>
      <c r="AI177" s="268"/>
      <c r="AJ177" s="268"/>
      <c r="AK177" s="268"/>
      <c r="AL177" s="268"/>
      <c r="AM177" s="268"/>
      <c r="AN177" s="268"/>
      <c r="AO177" s="268"/>
      <c r="AP177" s="268"/>
      <c r="AQ177" s="268"/>
      <c r="AR177" s="268"/>
      <c r="AS177" s="268"/>
      <c r="AT177" s="268"/>
      <c r="AU177" s="268"/>
      <c r="AV177" s="268"/>
      <c r="AW177" s="268"/>
      <c r="AX177" s="268"/>
      <c r="AY177" s="268"/>
      <c r="AZ177" s="268"/>
      <c r="BA177" s="268"/>
      <c r="BB177" s="268"/>
      <c r="BC177" s="268"/>
      <c r="BD177" s="268"/>
      <c r="BE177" s="268"/>
      <c r="BF177" s="45"/>
      <c r="BG177" s="45"/>
      <c r="BH177" s="45"/>
      <c r="BI177" s="48"/>
      <c r="BJ177" s="38"/>
    </row>
    <row r="178" spans="1:62" ht="9" customHeight="1">
      <c r="A178" s="38"/>
      <c r="B178" s="38"/>
      <c r="C178" s="38"/>
      <c r="D178" s="38"/>
      <c r="E178" s="38"/>
      <c r="F178" s="49"/>
      <c r="G178" s="294"/>
      <c r="H178" s="295"/>
      <c r="I178" s="295"/>
      <c r="J178" s="295"/>
      <c r="K178" s="295"/>
      <c r="L178" s="295"/>
      <c r="M178" s="295"/>
      <c r="N178" s="295"/>
      <c r="O178" s="295"/>
      <c r="P178" s="299"/>
      <c r="Q178" s="38"/>
      <c r="R178" s="301"/>
      <c r="S178" s="301"/>
      <c r="T178" s="301"/>
      <c r="U178" s="301"/>
      <c r="V178" s="301"/>
      <c r="W178" s="301"/>
      <c r="X178" s="301"/>
      <c r="Y178" s="301"/>
      <c r="Z178" s="46"/>
      <c r="AA178" s="268"/>
      <c r="AB178" s="268"/>
      <c r="AC178" s="268"/>
      <c r="AD178" s="268"/>
      <c r="AE178" s="268"/>
      <c r="AF178" s="268"/>
      <c r="AG178" s="268"/>
      <c r="AH178" s="268"/>
      <c r="AI178" s="268"/>
      <c r="AJ178" s="268"/>
      <c r="AK178" s="268"/>
      <c r="AL178" s="268"/>
      <c r="AM178" s="268"/>
      <c r="AN178" s="268"/>
      <c r="AO178" s="268"/>
      <c r="AP178" s="268"/>
      <c r="AQ178" s="268"/>
      <c r="AR178" s="268"/>
      <c r="AS178" s="268"/>
      <c r="AT178" s="268"/>
      <c r="AU178" s="268"/>
      <c r="AV178" s="268"/>
      <c r="AW178" s="268"/>
      <c r="AX178" s="268"/>
      <c r="AY178" s="268"/>
      <c r="AZ178" s="268"/>
      <c r="BA178" s="268"/>
      <c r="BB178" s="268"/>
      <c r="BC178" s="268"/>
      <c r="BD178" s="268"/>
      <c r="BE178" s="268"/>
      <c r="BF178" s="38"/>
      <c r="BG178" s="38"/>
      <c r="BH178" s="38"/>
      <c r="BI178" s="48"/>
      <c r="BJ178" s="38"/>
    </row>
    <row r="179" spans="1:62" ht="9" customHeight="1">
      <c r="A179" s="38"/>
      <c r="B179" s="38"/>
      <c r="C179" s="38"/>
      <c r="D179" s="38"/>
      <c r="E179" s="38"/>
      <c r="F179" s="49"/>
      <c r="G179" s="296"/>
      <c r="H179" s="297"/>
      <c r="I179" s="297"/>
      <c r="J179" s="297"/>
      <c r="K179" s="297"/>
      <c r="L179" s="297"/>
      <c r="M179" s="297"/>
      <c r="N179" s="297"/>
      <c r="O179" s="297"/>
      <c r="P179" s="300"/>
      <c r="Q179" s="38"/>
      <c r="R179" s="301" t="s">
        <v>38</v>
      </c>
      <c r="S179" s="301"/>
      <c r="T179" s="301"/>
      <c r="U179" s="301"/>
      <c r="V179" s="301"/>
      <c r="W179" s="301"/>
      <c r="X179" s="301"/>
      <c r="Y179" s="301"/>
      <c r="Z179" s="46"/>
      <c r="AA179" s="267">
        <f t="shared" ref="AA179" si="12">AA103</f>
        <v>0</v>
      </c>
      <c r="AB179" s="268"/>
      <c r="AC179" s="268"/>
      <c r="AD179" s="268"/>
      <c r="AE179" s="268"/>
      <c r="AF179" s="268"/>
      <c r="AG179" s="268"/>
      <c r="AH179" s="268"/>
      <c r="AI179" s="268"/>
      <c r="AJ179" s="268"/>
      <c r="AK179" s="268"/>
      <c r="AL179" s="268"/>
      <c r="AM179" s="268"/>
      <c r="AN179" s="268"/>
      <c r="AO179" s="268"/>
      <c r="AP179" s="268"/>
      <c r="AQ179" s="268"/>
      <c r="AR179" s="268"/>
      <c r="AS179" s="268"/>
      <c r="AT179" s="268"/>
      <c r="AU179" s="268"/>
      <c r="AV179" s="268"/>
      <c r="AW179" s="268"/>
      <c r="AX179" s="268"/>
      <c r="AY179" s="268"/>
      <c r="AZ179" s="268"/>
      <c r="BA179" s="268"/>
      <c r="BB179" s="268"/>
      <c r="BC179" s="268"/>
      <c r="BD179" s="76"/>
      <c r="BE179" s="76"/>
      <c r="BF179" s="38"/>
      <c r="BG179" s="38"/>
      <c r="BH179" s="38"/>
      <c r="BI179" s="48"/>
      <c r="BJ179" s="38"/>
    </row>
    <row r="180" spans="1:62" ht="9" customHeight="1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01"/>
      <c r="S180" s="301"/>
      <c r="T180" s="301"/>
      <c r="U180" s="301"/>
      <c r="V180" s="301"/>
      <c r="W180" s="301"/>
      <c r="X180" s="301"/>
      <c r="Y180" s="301"/>
      <c r="Z180" s="46"/>
      <c r="AA180" s="268"/>
      <c r="AB180" s="268"/>
      <c r="AC180" s="268"/>
      <c r="AD180" s="268"/>
      <c r="AE180" s="268"/>
      <c r="AF180" s="268"/>
      <c r="AG180" s="268"/>
      <c r="AH180" s="268"/>
      <c r="AI180" s="268"/>
      <c r="AJ180" s="268"/>
      <c r="AK180" s="268"/>
      <c r="AL180" s="268"/>
      <c r="AM180" s="268"/>
      <c r="AN180" s="268"/>
      <c r="AO180" s="268"/>
      <c r="AP180" s="268"/>
      <c r="AQ180" s="268"/>
      <c r="AR180" s="268"/>
      <c r="AS180" s="268"/>
      <c r="AT180" s="268"/>
      <c r="AU180" s="268"/>
      <c r="AV180" s="268"/>
      <c r="AW180" s="268"/>
      <c r="AX180" s="268"/>
      <c r="AY180" s="268"/>
      <c r="AZ180" s="268"/>
      <c r="BA180" s="268"/>
      <c r="BB180" s="268"/>
      <c r="BC180" s="268"/>
      <c r="BD180" s="76"/>
      <c r="BE180" s="76"/>
      <c r="BF180" s="38"/>
      <c r="BG180" s="38"/>
      <c r="BH180" s="38"/>
      <c r="BI180" s="48"/>
      <c r="BJ180" s="38"/>
    </row>
    <row r="181" spans="1:62" ht="9" customHeight="1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266" t="s">
        <v>39</v>
      </c>
      <c r="S181" s="266"/>
      <c r="T181" s="266"/>
      <c r="U181" s="266"/>
      <c r="V181" s="266"/>
      <c r="W181" s="266"/>
      <c r="X181" s="266"/>
      <c r="Y181" s="266"/>
      <c r="Z181" s="266"/>
      <c r="AA181" s="267">
        <f t="shared" ref="AA181" si="13">AA105</f>
        <v>0</v>
      </c>
      <c r="AB181" s="268"/>
      <c r="AC181" s="268"/>
      <c r="AD181" s="268"/>
      <c r="AE181" s="268"/>
      <c r="AF181" s="268"/>
      <c r="AG181" s="268"/>
      <c r="AH181" s="268"/>
      <c r="AI181" s="268"/>
      <c r="AJ181" s="268"/>
      <c r="AK181" s="268"/>
      <c r="AL181" s="268"/>
      <c r="AM181" s="268"/>
      <c r="AN181" s="268"/>
      <c r="AO181" s="268"/>
      <c r="AP181" s="268"/>
      <c r="AQ181" s="268"/>
      <c r="AR181" s="268"/>
      <c r="AS181" s="268"/>
      <c r="AT181" s="268"/>
      <c r="AU181" s="268"/>
      <c r="AV181" s="268"/>
      <c r="AW181" s="268"/>
      <c r="AX181" s="268"/>
      <c r="AY181" s="268"/>
      <c r="AZ181" s="268"/>
      <c r="BA181" s="268"/>
      <c r="BB181" s="268"/>
      <c r="BC181" s="268"/>
      <c r="BD181" s="268"/>
      <c r="BE181" s="268"/>
      <c r="BF181" s="38"/>
      <c r="BG181" s="38"/>
      <c r="BH181" s="38"/>
      <c r="BI181" s="48"/>
      <c r="BJ181" s="38"/>
    </row>
    <row r="182" spans="1:62" ht="9" customHeight="1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266"/>
      <c r="S182" s="266"/>
      <c r="T182" s="266"/>
      <c r="U182" s="266"/>
      <c r="V182" s="266"/>
      <c r="W182" s="266"/>
      <c r="X182" s="266"/>
      <c r="Y182" s="266"/>
      <c r="Z182" s="266"/>
      <c r="AA182" s="268"/>
      <c r="AB182" s="268"/>
      <c r="AC182" s="268"/>
      <c r="AD182" s="268"/>
      <c r="AE182" s="268"/>
      <c r="AF182" s="268"/>
      <c r="AG182" s="268"/>
      <c r="AH182" s="268"/>
      <c r="AI182" s="268"/>
      <c r="AJ182" s="268"/>
      <c r="AK182" s="268"/>
      <c r="AL182" s="268"/>
      <c r="AM182" s="268"/>
      <c r="AN182" s="268"/>
      <c r="AO182" s="268"/>
      <c r="AP182" s="268"/>
      <c r="AQ182" s="268"/>
      <c r="AR182" s="268"/>
      <c r="AS182" s="268"/>
      <c r="AT182" s="268"/>
      <c r="AU182" s="268"/>
      <c r="AV182" s="268"/>
      <c r="AW182" s="268"/>
      <c r="AX182" s="268"/>
      <c r="AY182" s="268"/>
      <c r="AZ182" s="268"/>
      <c r="BA182" s="268"/>
      <c r="BB182" s="268"/>
      <c r="BC182" s="268"/>
      <c r="BD182" s="268"/>
      <c r="BE182" s="268"/>
      <c r="BF182" s="38"/>
      <c r="BG182" s="38"/>
      <c r="BH182" s="38"/>
      <c r="BI182" s="48"/>
      <c r="BJ182" s="38"/>
    </row>
    <row r="183" spans="1:62" ht="21.75" customHeight="1">
      <c r="A183" s="38"/>
      <c r="B183" s="44" t="s">
        <v>40</v>
      </c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</row>
    <row r="184" spans="1:62" ht="21.75" customHeight="1">
      <c r="A184" s="269" t="s">
        <v>2</v>
      </c>
      <c r="B184" s="270"/>
      <c r="C184" s="270"/>
      <c r="D184" s="270"/>
      <c r="E184" s="270"/>
      <c r="F184" s="270"/>
      <c r="G184" s="270"/>
      <c r="H184" s="270"/>
      <c r="I184" s="270"/>
      <c r="J184" s="270"/>
      <c r="K184" s="271"/>
      <c r="L184" s="272">
        <f>L108</f>
        <v>0</v>
      </c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4"/>
      <c r="BJ184" s="38"/>
    </row>
    <row r="185" spans="1:62" ht="21.75" customHeight="1">
      <c r="A185" s="275" t="s">
        <v>3</v>
      </c>
      <c r="B185" s="276"/>
      <c r="C185" s="276"/>
      <c r="D185" s="276"/>
      <c r="E185" s="276"/>
      <c r="F185" s="276"/>
      <c r="G185" s="276"/>
      <c r="H185" s="276"/>
      <c r="I185" s="276"/>
      <c r="J185" s="276"/>
      <c r="K185" s="277"/>
      <c r="L185" s="278">
        <f t="shared" ref="L185:L186" si="14">L109</f>
        <v>0</v>
      </c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  <c r="AJ185" s="244"/>
      <c r="AK185" s="244"/>
      <c r="AL185" s="244"/>
      <c r="AM185" s="244"/>
      <c r="AN185" s="244"/>
      <c r="AO185" s="244"/>
      <c r="AP185" s="244"/>
      <c r="AQ185" s="244"/>
      <c r="AR185" s="244"/>
      <c r="AS185" s="244"/>
      <c r="AT185" s="244"/>
      <c r="AU185" s="244"/>
      <c r="AV185" s="244"/>
      <c r="AW185" s="244"/>
      <c r="AX185" s="244"/>
      <c r="AY185" s="244"/>
      <c r="AZ185" s="244"/>
      <c r="BA185" s="244"/>
      <c r="BB185" s="244"/>
      <c r="BC185" s="244"/>
      <c r="BD185" s="244"/>
      <c r="BE185" s="244"/>
      <c r="BF185" s="244"/>
      <c r="BG185" s="244"/>
      <c r="BH185" s="244"/>
      <c r="BI185" s="245"/>
      <c r="BJ185" s="38"/>
    </row>
    <row r="186" spans="1:62" ht="21.75" customHeight="1">
      <c r="A186" s="279" t="s">
        <v>4</v>
      </c>
      <c r="B186" s="280"/>
      <c r="C186" s="280"/>
      <c r="D186" s="280"/>
      <c r="E186" s="280"/>
      <c r="F186" s="280"/>
      <c r="G186" s="280"/>
      <c r="H186" s="280"/>
      <c r="I186" s="280"/>
      <c r="J186" s="280"/>
      <c r="K186" s="281"/>
      <c r="L186" s="282">
        <f t="shared" si="14"/>
        <v>0</v>
      </c>
      <c r="M186" s="283"/>
      <c r="N186" s="283"/>
      <c r="O186" s="283"/>
      <c r="P186" s="283"/>
      <c r="Q186" s="283"/>
      <c r="R186" s="283"/>
      <c r="S186" s="283"/>
      <c r="T186" s="283"/>
      <c r="U186" s="283"/>
      <c r="V186" s="283"/>
      <c r="W186" s="283"/>
      <c r="X186" s="283"/>
      <c r="Y186" s="283"/>
      <c r="Z186" s="283"/>
      <c r="AA186" s="283"/>
      <c r="AB186" s="283"/>
      <c r="AC186" s="283"/>
      <c r="AD186" s="283"/>
      <c r="AE186" s="283"/>
      <c r="AF186" s="283"/>
      <c r="AG186" s="283"/>
      <c r="AH186" s="283"/>
      <c r="AI186" s="283"/>
      <c r="AJ186" s="283"/>
      <c r="AK186" s="283"/>
      <c r="AL186" s="283"/>
      <c r="AM186" s="283"/>
      <c r="AN186" s="283"/>
      <c r="AO186" s="283"/>
      <c r="AP186" s="283"/>
      <c r="AQ186" s="283"/>
      <c r="AR186" s="283"/>
      <c r="AS186" s="283"/>
      <c r="AT186" s="283"/>
      <c r="AU186" s="283"/>
      <c r="AV186" s="283"/>
      <c r="AW186" s="283"/>
      <c r="AX186" s="283"/>
      <c r="AY186" s="283"/>
      <c r="AZ186" s="283"/>
      <c r="BA186" s="283"/>
      <c r="BB186" s="283"/>
      <c r="BC186" s="283"/>
      <c r="BD186" s="283"/>
      <c r="BE186" s="283"/>
      <c r="BF186" s="283"/>
      <c r="BG186" s="283"/>
      <c r="BH186" s="283"/>
      <c r="BI186" s="284"/>
      <c r="BJ186" s="38"/>
    </row>
    <row r="187" spans="1:62" ht="11.25" customHeight="1">
      <c r="A187" s="38" t="s">
        <v>5</v>
      </c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</row>
    <row r="188" spans="1:62" ht="22.5" customHeight="1">
      <c r="A188" s="285" t="s">
        <v>6</v>
      </c>
      <c r="B188" s="286"/>
      <c r="C188" s="286"/>
      <c r="D188" s="286"/>
      <c r="E188" s="286"/>
      <c r="F188" s="286"/>
      <c r="G188" s="286"/>
      <c r="H188" s="286"/>
      <c r="I188" s="286"/>
      <c r="J188" s="286"/>
      <c r="K188" s="286"/>
      <c r="L188" s="286"/>
      <c r="M188" s="287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288" t="s">
        <v>32</v>
      </c>
      <c r="AJ188" s="288"/>
      <c r="AK188" s="56"/>
      <c r="AL188" s="56"/>
      <c r="AM188" s="289">
        <f>AM112</f>
        <v>0</v>
      </c>
      <c r="AN188" s="289"/>
      <c r="AO188" s="289"/>
      <c r="AP188" s="289"/>
      <c r="AQ188" s="289"/>
      <c r="AR188" s="288" t="s">
        <v>33</v>
      </c>
      <c r="AS188" s="288"/>
      <c r="AT188" s="288" t="s">
        <v>31</v>
      </c>
      <c r="AU188" s="288"/>
      <c r="AV188" s="56"/>
      <c r="AW188" s="56"/>
      <c r="AX188" s="56"/>
      <c r="AY188" s="56"/>
      <c r="AZ188" s="56"/>
      <c r="BA188" s="56"/>
      <c r="BB188" s="56"/>
      <c r="BC188" s="56"/>
      <c r="BD188" s="56"/>
      <c r="BE188" s="56"/>
      <c r="BF188" s="56"/>
      <c r="BG188" s="56"/>
      <c r="BH188" s="56"/>
      <c r="BI188" s="57"/>
      <c r="BJ188" s="38"/>
    </row>
    <row r="189" spans="1:62" ht="12.75" customHeight="1">
      <c r="A189" s="246" t="s">
        <v>22</v>
      </c>
      <c r="B189" s="247"/>
      <c r="C189" s="248"/>
      <c r="D189" s="247" t="s">
        <v>7</v>
      </c>
      <c r="E189" s="247"/>
      <c r="F189" s="247"/>
      <c r="G189" s="247"/>
      <c r="H189" s="247"/>
      <c r="I189" s="247"/>
      <c r="J189" s="247"/>
      <c r="K189" s="247"/>
      <c r="L189" s="247"/>
      <c r="M189" s="248"/>
      <c r="N189" s="247" t="s">
        <v>16</v>
      </c>
      <c r="O189" s="247"/>
      <c r="P189" s="247"/>
      <c r="Q189" s="247"/>
      <c r="R189" s="247"/>
      <c r="S189" s="247"/>
      <c r="T189" s="247"/>
      <c r="U189" s="247"/>
      <c r="V189" s="247"/>
      <c r="W189" s="247"/>
      <c r="X189" s="247"/>
      <c r="Y189" s="247"/>
      <c r="Z189" s="247"/>
      <c r="AA189" s="247"/>
      <c r="AB189" s="247"/>
      <c r="AC189" s="247"/>
      <c r="AD189" s="247"/>
      <c r="AE189" s="247"/>
      <c r="AF189" s="247"/>
      <c r="AG189" s="247"/>
      <c r="AH189" s="247"/>
      <c r="AI189" s="247"/>
      <c r="AJ189" s="247"/>
      <c r="AK189" s="247"/>
      <c r="AL189" s="247"/>
      <c r="AM189" s="247"/>
      <c r="AN189" s="247"/>
      <c r="AO189" s="247"/>
      <c r="AP189" s="247"/>
      <c r="AQ189" s="247"/>
      <c r="AR189" s="247"/>
      <c r="AS189" s="247"/>
      <c r="AT189" s="247"/>
      <c r="AU189" s="247"/>
      <c r="AV189" s="247"/>
      <c r="AW189" s="247"/>
      <c r="AX189" s="247"/>
      <c r="AY189" s="247"/>
      <c r="AZ189" s="247"/>
      <c r="BA189" s="247"/>
      <c r="BB189" s="247"/>
      <c r="BC189" s="247"/>
      <c r="BD189" s="247"/>
      <c r="BE189" s="247"/>
      <c r="BF189" s="247"/>
      <c r="BG189" s="247"/>
      <c r="BH189" s="247"/>
      <c r="BI189" s="261"/>
      <c r="BJ189" s="38"/>
    </row>
    <row r="190" spans="1:62" ht="12.75" customHeight="1">
      <c r="A190" s="238"/>
      <c r="B190" s="239"/>
      <c r="C190" s="240"/>
      <c r="D190" s="239" t="s">
        <v>15</v>
      </c>
      <c r="E190" s="239"/>
      <c r="F190" s="239"/>
      <c r="G190" s="239"/>
      <c r="H190" s="239"/>
      <c r="I190" s="239"/>
      <c r="J190" s="239"/>
      <c r="K190" s="239"/>
      <c r="L190" s="239"/>
      <c r="M190" s="240"/>
      <c r="N190" s="239"/>
      <c r="O190" s="239"/>
      <c r="P190" s="239"/>
      <c r="Q190" s="239"/>
      <c r="R190" s="239"/>
      <c r="S190" s="239"/>
      <c r="T190" s="239"/>
      <c r="U190" s="239"/>
      <c r="V190" s="239"/>
      <c r="W190" s="239"/>
      <c r="X190" s="239"/>
      <c r="Y190" s="239"/>
      <c r="Z190" s="239"/>
      <c r="AA190" s="239"/>
      <c r="AB190" s="239"/>
      <c r="AC190" s="239"/>
      <c r="AD190" s="239"/>
      <c r="AE190" s="239"/>
      <c r="AF190" s="239"/>
      <c r="AG190" s="239"/>
      <c r="AH190" s="239"/>
      <c r="AI190" s="239"/>
      <c r="AJ190" s="239"/>
      <c r="AK190" s="239"/>
      <c r="AL190" s="239"/>
      <c r="AM190" s="239"/>
      <c r="AN190" s="239"/>
      <c r="AO190" s="239"/>
      <c r="AP190" s="239"/>
      <c r="AQ190" s="239"/>
      <c r="AR190" s="239"/>
      <c r="AS190" s="239"/>
      <c r="AT190" s="239"/>
      <c r="AU190" s="239"/>
      <c r="AV190" s="239"/>
      <c r="AW190" s="239"/>
      <c r="AX190" s="239"/>
      <c r="AY190" s="239"/>
      <c r="AZ190" s="239"/>
      <c r="BA190" s="239"/>
      <c r="BB190" s="239"/>
      <c r="BC190" s="239"/>
      <c r="BD190" s="239"/>
      <c r="BE190" s="239"/>
      <c r="BF190" s="239"/>
      <c r="BG190" s="239"/>
      <c r="BH190" s="239"/>
      <c r="BI190" s="262"/>
      <c r="BJ190" s="38"/>
    </row>
    <row r="191" spans="1:62" ht="24.75" customHeight="1">
      <c r="A191" s="238">
        <v>1</v>
      </c>
      <c r="B191" s="239"/>
      <c r="C191" s="240"/>
      <c r="D191" s="263">
        <f>D115</f>
        <v>0</v>
      </c>
      <c r="E191" s="264"/>
      <c r="F191" s="264"/>
      <c r="G191" s="264"/>
      <c r="H191" s="264"/>
      <c r="I191" s="264"/>
      <c r="J191" s="264"/>
      <c r="K191" s="264"/>
      <c r="L191" s="264"/>
      <c r="M191" s="265"/>
      <c r="N191" s="244">
        <f>N115</f>
        <v>0</v>
      </c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  <c r="AJ191" s="244"/>
      <c r="AK191" s="244"/>
      <c r="AL191" s="244"/>
      <c r="AM191" s="244"/>
      <c r="AN191" s="244"/>
      <c r="AO191" s="244"/>
      <c r="AP191" s="244"/>
      <c r="AQ191" s="244"/>
      <c r="AR191" s="244"/>
      <c r="AS191" s="244"/>
      <c r="AT191" s="244"/>
      <c r="AU191" s="244"/>
      <c r="AV191" s="244"/>
      <c r="AW191" s="244"/>
      <c r="AX191" s="244"/>
      <c r="AY191" s="244"/>
      <c r="AZ191" s="244"/>
      <c r="BA191" s="244"/>
      <c r="BB191" s="244"/>
      <c r="BC191" s="244"/>
      <c r="BD191" s="244"/>
      <c r="BE191" s="244"/>
      <c r="BF191" s="244"/>
      <c r="BG191" s="244"/>
      <c r="BH191" s="244"/>
      <c r="BI191" s="245"/>
      <c r="BJ191" s="38"/>
    </row>
    <row r="192" spans="1:62" ht="24.75" customHeight="1">
      <c r="A192" s="238">
        <v>2</v>
      </c>
      <c r="B192" s="239"/>
      <c r="C192" s="240"/>
      <c r="D192" s="263">
        <f t="shared" ref="D192:D193" si="15">D116</f>
        <v>0</v>
      </c>
      <c r="E192" s="264"/>
      <c r="F192" s="264"/>
      <c r="G192" s="264"/>
      <c r="H192" s="264"/>
      <c r="I192" s="264"/>
      <c r="J192" s="264"/>
      <c r="K192" s="264"/>
      <c r="L192" s="264"/>
      <c r="M192" s="265"/>
      <c r="N192" s="244">
        <f t="shared" ref="N192:N193" si="16">N116</f>
        <v>0</v>
      </c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  <c r="AJ192" s="244"/>
      <c r="AK192" s="244"/>
      <c r="AL192" s="244"/>
      <c r="AM192" s="244"/>
      <c r="AN192" s="244"/>
      <c r="AO192" s="244"/>
      <c r="AP192" s="244"/>
      <c r="AQ192" s="244"/>
      <c r="AR192" s="244"/>
      <c r="AS192" s="244"/>
      <c r="AT192" s="244"/>
      <c r="AU192" s="244"/>
      <c r="AV192" s="244"/>
      <c r="AW192" s="244"/>
      <c r="AX192" s="244"/>
      <c r="AY192" s="244"/>
      <c r="AZ192" s="244"/>
      <c r="BA192" s="244"/>
      <c r="BB192" s="244"/>
      <c r="BC192" s="244"/>
      <c r="BD192" s="244"/>
      <c r="BE192" s="244"/>
      <c r="BF192" s="244"/>
      <c r="BG192" s="244"/>
      <c r="BH192" s="244"/>
      <c r="BI192" s="245"/>
      <c r="BJ192" s="38"/>
    </row>
    <row r="193" spans="1:62" ht="24.75" customHeight="1">
      <c r="A193" s="238">
        <v>3</v>
      </c>
      <c r="B193" s="239"/>
      <c r="C193" s="240"/>
      <c r="D193" s="241">
        <f t="shared" si="15"/>
        <v>0</v>
      </c>
      <c r="E193" s="242"/>
      <c r="F193" s="242"/>
      <c r="G193" s="242"/>
      <c r="H193" s="242"/>
      <c r="I193" s="242"/>
      <c r="J193" s="242"/>
      <c r="K193" s="242"/>
      <c r="L193" s="242"/>
      <c r="M193" s="243"/>
      <c r="N193" s="244">
        <f t="shared" si="16"/>
        <v>0</v>
      </c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  <c r="AJ193" s="244"/>
      <c r="AK193" s="244"/>
      <c r="AL193" s="244"/>
      <c r="AM193" s="244"/>
      <c r="AN193" s="244"/>
      <c r="AO193" s="244"/>
      <c r="AP193" s="244"/>
      <c r="AQ193" s="244"/>
      <c r="AR193" s="244"/>
      <c r="AS193" s="244"/>
      <c r="AT193" s="244"/>
      <c r="AU193" s="244"/>
      <c r="AV193" s="244"/>
      <c r="AW193" s="244"/>
      <c r="AX193" s="244"/>
      <c r="AY193" s="244"/>
      <c r="AZ193" s="244"/>
      <c r="BA193" s="244"/>
      <c r="BB193" s="244"/>
      <c r="BC193" s="244"/>
      <c r="BD193" s="244"/>
      <c r="BE193" s="244"/>
      <c r="BF193" s="244"/>
      <c r="BG193" s="244"/>
      <c r="BH193" s="244"/>
      <c r="BI193" s="245"/>
      <c r="BJ193" s="38"/>
    </row>
    <row r="194" spans="1:62" ht="18" customHeight="1">
      <c r="A194" s="246" t="s">
        <v>14</v>
      </c>
      <c r="B194" s="247"/>
      <c r="C194" s="247"/>
      <c r="D194" s="247"/>
      <c r="E194" s="247"/>
      <c r="F194" s="247"/>
      <c r="G194" s="247"/>
      <c r="H194" s="247"/>
      <c r="I194" s="248"/>
      <c r="J194" s="249" t="s">
        <v>36</v>
      </c>
      <c r="K194" s="249"/>
      <c r="L194" s="249"/>
      <c r="M194" s="249"/>
      <c r="N194" s="249"/>
      <c r="O194" s="249"/>
      <c r="P194" s="249"/>
      <c r="Q194" s="249"/>
      <c r="R194" s="249"/>
      <c r="S194" s="249"/>
      <c r="T194" s="249"/>
      <c r="U194" s="249"/>
      <c r="V194" s="249"/>
      <c r="W194" s="249"/>
      <c r="X194" s="249"/>
      <c r="Y194" s="249"/>
      <c r="Z194" s="249"/>
      <c r="AA194" s="249"/>
      <c r="AB194" s="249"/>
      <c r="AC194" s="249"/>
      <c r="AD194" s="249"/>
      <c r="AE194" s="249"/>
      <c r="AF194" s="249"/>
      <c r="AG194" s="249"/>
      <c r="AH194" s="249"/>
      <c r="AI194" s="249"/>
      <c r="AJ194" s="249"/>
      <c r="AK194" s="249"/>
      <c r="AL194" s="249"/>
      <c r="AM194" s="249"/>
      <c r="AN194" s="249"/>
      <c r="AO194" s="249"/>
      <c r="AP194" s="249"/>
      <c r="AQ194" s="249"/>
      <c r="AR194" s="249"/>
      <c r="AS194" s="249"/>
      <c r="AT194" s="249"/>
      <c r="AU194" s="249"/>
      <c r="AV194" s="249"/>
      <c r="AW194" s="249"/>
      <c r="AX194" s="249"/>
      <c r="AY194" s="249"/>
      <c r="AZ194" s="249"/>
      <c r="BA194" s="249"/>
      <c r="BB194" s="249"/>
      <c r="BC194" s="249"/>
      <c r="BD194" s="249"/>
      <c r="BE194" s="249"/>
      <c r="BF194" s="249"/>
      <c r="BG194" s="249"/>
      <c r="BH194" s="249"/>
      <c r="BI194" s="250"/>
      <c r="BJ194" s="38"/>
    </row>
    <row r="195" spans="1:62" ht="18" customHeight="1">
      <c r="A195" s="238"/>
      <c r="B195" s="239"/>
      <c r="C195" s="239"/>
      <c r="D195" s="239"/>
      <c r="E195" s="239"/>
      <c r="F195" s="239"/>
      <c r="G195" s="239"/>
      <c r="H195" s="239"/>
      <c r="I195" s="240"/>
      <c r="J195" s="251" t="s">
        <v>8</v>
      </c>
      <c r="K195" s="251"/>
      <c r="L195" s="251"/>
      <c r="M195" s="251"/>
      <c r="N195" s="251"/>
      <c r="O195" s="251"/>
      <c r="P195" s="251"/>
      <c r="Q195" s="251"/>
      <c r="R195" s="251"/>
      <c r="S195" s="251"/>
      <c r="T195" s="251"/>
      <c r="U195" s="251"/>
      <c r="V195" s="251"/>
      <c r="W195" s="251"/>
      <c r="X195" s="251"/>
      <c r="Y195" s="251"/>
      <c r="Z195" s="251"/>
      <c r="AA195" s="251"/>
      <c r="AB195" s="251"/>
      <c r="AC195" s="251"/>
      <c r="AD195" s="251"/>
      <c r="AE195" s="251"/>
      <c r="AF195" s="251"/>
      <c r="AG195" s="251"/>
      <c r="AH195" s="251"/>
      <c r="AI195" s="251"/>
      <c r="AJ195" s="251"/>
      <c r="AK195" s="251"/>
      <c r="AL195" s="251"/>
      <c r="AM195" s="251"/>
      <c r="AN195" s="251"/>
      <c r="AO195" s="251"/>
      <c r="AP195" s="251"/>
      <c r="AQ195" s="251"/>
      <c r="AR195" s="251"/>
      <c r="AS195" s="251"/>
      <c r="AT195" s="251"/>
      <c r="AU195" s="251"/>
      <c r="AV195" s="251"/>
      <c r="AW195" s="251"/>
      <c r="AX195" s="251"/>
      <c r="AY195" s="251"/>
      <c r="AZ195" s="251"/>
      <c r="BA195" s="251"/>
      <c r="BB195" s="251"/>
      <c r="BC195" s="251"/>
      <c r="BD195" s="251"/>
      <c r="BE195" s="251"/>
      <c r="BF195" s="251"/>
      <c r="BG195" s="251"/>
      <c r="BH195" s="251"/>
      <c r="BI195" s="252"/>
      <c r="BJ195" s="38"/>
    </row>
    <row r="196" spans="1:62" ht="22.5" customHeight="1">
      <c r="A196" s="253" t="s">
        <v>9</v>
      </c>
      <c r="B196" s="254"/>
      <c r="C196" s="254"/>
      <c r="D196" s="254"/>
      <c r="E196" s="254"/>
      <c r="F196" s="254"/>
      <c r="G196" s="254"/>
      <c r="H196" s="254"/>
      <c r="I196" s="255"/>
      <c r="J196" s="244">
        <f>J120</f>
        <v>0</v>
      </c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  <c r="AJ196" s="244"/>
      <c r="AK196" s="244"/>
      <c r="AL196" s="244"/>
      <c r="AM196" s="244"/>
      <c r="AN196" s="244"/>
      <c r="AO196" s="244"/>
      <c r="AP196" s="244"/>
      <c r="AQ196" s="244"/>
      <c r="AR196" s="244"/>
      <c r="AS196" s="244"/>
      <c r="AT196" s="244"/>
      <c r="AU196" s="244"/>
      <c r="AV196" s="244"/>
      <c r="AW196" s="244"/>
      <c r="AX196" s="244"/>
      <c r="AY196" s="244"/>
      <c r="AZ196" s="244"/>
      <c r="BA196" s="244"/>
      <c r="BB196" s="244"/>
      <c r="BC196" s="244"/>
      <c r="BD196" s="244"/>
      <c r="BE196" s="244"/>
      <c r="BF196" s="244"/>
      <c r="BG196" s="244"/>
      <c r="BH196" s="244"/>
      <c r="BI196" s="245"/>
      <c r="BJ196" s="38"/>
    </row>
    <row r="197" spans="1:62" ht="22.5" customHeight="1">
      <c r="A197" s="256" t="s">
        <v>10</v>
      </c>
      <c r="B197" s="257"/>
      <c r="C197" s="257"/>
      <c r="D197" s="257"/>
      <c r="E197" s="257"/>
      <c r="F197" s="257"/>
      <c r="G197" s="257"/>
      <c r="H197" s="257"/>
      <c r="I197" s="258"/>
      <c r="J197" s="259">
        <f>J121</f>
        <v>0</v>
      </c>
      <c r="K197" s="259"/>
      <c r="L197" s="259"/>
      <c r="M197" s="259"/>
      <c r="N197" s="259"/>
      <c r="O197" s="259"/>
      <c r="P197" s="259"/>
      <c r="Q197" s="259"/>
      <c r="R197" s="259"/>
      <c r="S197" s="259"/>
      <c r="T197" s="259"/>
      <c r="U197" s="259"/>
      <c r="V197" s="259"/>
      <c r="W197" s="259"/>
      <c r="X197" s="259"/>
      <c r="Y197" s="259"/>
      <c r="Z197" s="259"/>
      <c r="AA197" s="259"/>
      <c r="AB197" s="259"/>
      <c r="AC197" s="259"/>
      <c r="AD197" s="259"/>
      <c r="AE197" s="259"/>
      <c r="AF197" s="259"/>
      <c r="AG197" s="259"/>
      <c r="AH197" s="259"/>
      <c r="AI197" s="259"/>
      <c r="AJ197" s="259"/>
      <c r="AK197" s="259"/>
      <c r="AL197" s="259"/>
      <c r="AM197" s="259"/>
      <c r="AN197" s="259"/>
      <c r="AO197" s="259"/>
      <c r="AP197" s="259"/>
      <c r="AQ197" s="259"/>
      <c r="AR197" s="259"/>
      <c r="AS197" s="259"/>
      <c r="AT197" s="259"/>
      <c r="AU197" s="259"/>
      <c r="AV197" s="259"/>
      <c r="AW197" s="259"/>
      <c r="AX197" s="259"/>
      <c r="AY197" s="259"/>
      <c r="AZ197" s="259"/>
      <c r="BA197" s="259"/>
      <c r="BB197" s="259"/>
      <c r="BC197" s="259"/>
      <c r="BD197" s="259"/>
      <c r="BE197" s="259"/>
      <c r="BF197" s="259"/>
      <c r="BG197" s="259"/>
      <c r="BH197" s="259"/>
      <c r="BI197" s="260"/>
      <c r="BJ197" s="38"/>
    </row>
    <row r="198" spans="1:62" ht="22.5" customHeight="1">
      <c r="A198" s="44" t="s">
        <v>73</v>
      </c>
      <c r="B198" s="44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228">
        <f>AY121</f>
        <v>0</v>
      </c>
      <c r="AZ198" s="228"/>
      <c r="BA198" s="228"/>
      <c r="BB198" s="228"/>
      <c r="BC198" s="228"/>
      <c r="BD198" s="228"/>
      <c r="BE198" s="228"/>
      <c r="BF198" s="228"/>
      <c r="BG198" s="228"/>
      <c r="BH198" s="228"/>
      <c r="BI198" s="228"/>
      <c r="BJ198" s="38"/>
    </row>
    <row r="199" spans="1:62">
      <c r="A199" s="150" t="s">
        <v>11</v>
      </c>
      <c r="B199" s="148"/>
      <c r="C199" s="229"/>
      <c r="D199" s="233" t="s">
        <v>24</v>
      </c>
      <c r="E199" s="233"/>
      <c r="F199" s="233"/>
      <c r="G199" s="233"/>
      <c r="H199" s="233"/>
      <c r="I199" s="233"/>
      <c r="J199" s="233"/>
      <c r="K199" s="233"/>
      <c r="L199" s="233"/>
      <c r="M199" s="233"/>
      <c r="N199" s="233"/>
      <c r="O199" s="233"/>
      <c r="P199" s="99"/>
      <c r="Q199" s="148" t="s">
        <v>19</v>
      </c>
      <c r="R199" s="148"/>
      <c r="S199" s="148"/>
      <c r="T199" s="148"/>
      <c r="U199" s="148"/>
      <c r="V199" s="148"/>
      <c r="W199" s="100"/>
      <c r="X199" s="233" t="s">
        <v>21</v>
      </c>
      <c r="Y199" s="233"/>
      <c r="Z199" s="233"/>
      <c r="AA199" s="233"/>
      <c r="AB199" s="233"/>
      <c r="AC199" s="233"/>
      <c r="AD199" s="233"/>
      <c r="AE199" s="233"/>
      <c r="AF199" s="233"/>
      <c r="AG199" s="233"/>
      <c r="AH199" s="233" t="s">
        <v>22</v>
      </c>
      <c r="AI199" s="233"/>
      <c r="AJ199" s="233"/>
      <c r="AK199" s="233"/>
      <c r="AL199" s="233"/>
      <c r="AM199" s="234" t="s">
        <v>77</v>
      </c>
      <c r="AN199" s="234"/>
      <c r="AO199" s="234"/>
      <c r="AP199" s="234"/>
      <c r="AQ199" s="234"/>
      <c r="AR199" s="234"/>
      <c r="AS199" s="234"/>
      <c r="AT199" s="234"/>
      <c r="AU199" s="233" t="s">
        <v>25</v>
      </c>
      <c r="AV199" s="233"/>
      <c r="AW199" s="233"/>
      <c r="AX199" s="233"/>
      <c r="AY199" s="233"/>
      <c r="AZ199" s="233" t="s">
        <v>30</v>
      </c>
      <c r="BA199" s="233"/>
      <c r="BB199" s="233"/>
      <c r="BC199" s="233"/>
      <c r="BD199" s="233"/>
      <c r="BE199" s="233"/>
      <c r="BF199" s="233"/>
      <c r="BG199" s="233"/>
      <c r="BH199" s="233"/>
      <c r="BI199" s="235"/>
      <c r="BJ199" s="38"/>
    </row>
    <row r="200" spans="1:62" ht="12" customHeight="1">
      <c r="A200" s="230"/>
      <c r="B200" s="231"/>
      <c r="C200" s="232"/>
      <c r="D200" s="226"/>
      <c r="E200" s="226"/>
      <c r="F200" s="226"/>
      <c r="G200" s="226"/>
      <c r="H200" s="226"/>
      <c r="I200" s="226"/>
      <c r="J200" s="226"/>
      <c r="K200" s="226"/>
      <c r="L200" s="226"/>
      <c r="M200" s="226"/>
      <c r="N200" s="226"/>
      <c r="O200" s="226"/>
      <c r="P200" s="101"/>
      <c r="Q200" s="231"/>
      <c r="R200" s="231"/>
      <c r="S200" s="231"/>
      <c r="T200" s="231"/>
      <c r="U200" s="231"/>
      <c r="V200" s="231"/>
      <c r="W200" s="102"/>
      <c r="X200" s="226"/>
      <c r="Y200" s="226"/>
      <c r="Z200" s="226"/>
      <c r="AA200" s="226"/>
      <c r="AB200" s="226"/>
      <c r="AC200" s="226"/>
      <c r="AD200" s="226"/>
      <c r="AE200" s="226"/>
      <c r="AF200" s="226"/>
      <c r="AG200" s="226"/>
      <c r="AH200" s="226"/>
      <c r="AI200" s="226"/>
      <c r="AJ200" s="226"/>
      <c r="AK200" s="226"/>
      <c r="AL200" s="226"/>
      <c r="AM200" s="237" t="s">
        <v>23</v>
      </c>
      <c r="AN200" s="237"/>
      <c r="AO200" s="237"/>
      <c r="AP200" s="237"/>
      <c r="AQ200" s="237"/>
      <c r="AR200" s="237"/>
      <c r="AS200" s="237"/>
      <c r="AT200" s="237"/>
      <c r="AU200" s="226"/>
      <c r="AV200" s="226"/>
      <c r="AW200" s="226"/>
      <c r="AX200" s="226"/>
      <c r="AY200" s="226"/>
      <c r="AZ200" s="226"/>
      <c r="BA200" s="226"/>
      <c r="BB200" s="226"/>
      <c r="BC200" s="226"/>
      <c r="BD200" s="226"/>
      <c r="BE200" s="226"/>
      <c r="BF200" s="226"/>
      <c r="BG200" s="226"/>
      <c r="BH200" s="226"/>
      <c r="BI200" s="236"/>
      <c r="BJ200" s="38"/>
    </row>
    <row r="201" spans="1:62">
      <c r="A201" s="222" t="s">
        <v>17</v>
      </c>
      <c r="B201" s="223"/>
      <c r="C201" s="223"/>
      <c r="D201" s="224" t="s">
        <v>12</v>
      </c>
      <c r="E201" s="224"/>
      <c r="F201" s="224"/>
      <c r="G201" s="224"/>
      <c r="H201" s="224"/>
      <c r="I201" s="224"/>
      <c r="J201" s="224"/>
      <c r="K201" s="224"/>
      <c r="L201" s="224"/>
      <c r="M201" s="224"/>
      <c r="N201" s="224"/>
      <c r="O201" s="224"/>
      <c r="P201" s="225" t="s">
        <v>34</v>
      </c>
      <c r="Q201" s="226"/>
      <c r="R201" s="226"/>
      <c r="S201" s="226"/>
      <c r="T201" s="226"/>
      <c r="U201" s="226"/>
      <c r="V201" s="226"/>
      <c r="W201" s="226"/>
      <c r="X201" s="209" t="s">
        <v>28</v>
      </c>
      <c r="Y201" s="209"/>
      <c r="Z201" s="209"/>
      <c r="AA201" s="209"/>
      <c r="AB201" s="209"/>
      <c r="AC201" s="209"/>
      <c r="AD201" s="209"/>
      <c r="AE201" s="209"/>
      <c r="AF201" s="209"/>
      <c r="AG201" s="209"/>
      <c r="AH201" s="209" t="s">
        <v>61</v>
      </c>
      <c r="AI201" s="209"/>
      <c r="AJ201" s="209"/>
      <c r="AK201" s="209"/>
      <c r="AL201" s="209"/>
      <c r="AM201" s="211">
        <f>AM125</f>
        <v>66200</v>
      </c>
      <c r="AN201" s="212"/>
      <c r="AO201" s="212"/>
      <c r="AP201" s="212"/>
      <c r="AQ201" s="212"/>
      <c r="AR201" s="212"/>
      <c r="AS201" s="212"/>
      <c r="AT201" s="212"/>
      <c r="AU201" s="209">
        <f>AU125</f>
        <v>0</v>
      </c>
      <c r="AV201" s="209"/>
      <c r="AW201" s="209"/>
      <c r="AX201" s="209"/>
      <c r="AY201" s="209"/>
      <c r="AZ201" s="214">
        <f>AZ125</f>
        <v>0</v>
      </c>
      <c r="BA201" s="214"/>
      <c r="BB201" s="214"/>
      <c r="BC201" s="214"/>
      <c r="BD201" s="214"/>
      <c r="BE201" s="214"/>
      <c r="BF201" s="214"/>
      <c r="BG201" s="214"/>
      <c r="BH201" s="214"/>
      <c r="BI201" s="215"/>
      <c r="BJ201" s="38"/>
    </row>
    <row r="202" spans="1:62" ht="13.5" customHeight="1">
      <c r="A202" s="62"/>
      <c r="B202" s="63"/>
      <c r="C202" s="63"/>
      <c r="D202" s="227" t="s">
        <v>35</v>
      </c>
      <c r="E202" s="227"/>
      <c r="F202" s="227"/>
      <c r="G202" s="227"/>
      <c r="H202" s="227"/>
      <c r="I202" s="227"/>
      <c r="J202" s="227"/>
      <c r="K202" s="227"/>
      <c r="L202" s="227"/>
      <c r="M202" s="227"/>
      <c r="N202" s="227"/>
      <c r="O202" s="227"/>
      <c r="P202" s="226"/>
      <c r="Q202" s="226"/>
      <c r="R202" s="226"/>
      <c r="S202" s="226"/>
      <c r="T202" s="226"/>
      <c r="U202" s="226"/>
      <c r="V202" s="226"/>
      <c r="W202" s="226"/>
      <c r="X202" s="209"/>
      <c r="Y202" s="209"/>
      <c r="Z202" s="209"/>
      <c r="AA202" s="209"/>
      <c r="AB202" s="209"/>
      <c r="AC202" s="209"/>
      <c r="AD202" s="209"/>
      <c r="AE202" s="209"/>
      <c r="AF202" s="209"/>
      <c r="AG202" s="209"/>
      <c r="AH202" s="209"/>
      <c r="AI202" s="209"/>
      <c r="AJ202" s="209"/>
      <c r="AK202" s="209"/>
      <c r="AL202" s="209"/>
      <c r="AM202" s="212"/>
      <c r="AN202" s="212"/>
      <c r="AO202" s="212"/>
      <c r="AP202" s="212"/>
      <c r="AQ202" s="212"/>
      <c r="AR202" s="212"/>
      <c r="AS202" s="212"/>
      <c r="AT202" s="212"/>
      <c r="AU202" s="209"/>
      <c r="AV202" s="209"/>
      <c r="AW202" s="209"/>
      <c r="AX202" s="209"/>
      <c r="AY202" s="209"/>
      <c r="AZ202" s="214"/>
      <c r="BA202" s="214"/>
      <c r="BB202" s="214"/>
      <c r="BC202" s="214"/>
      <c r="BD202" s="214"/>
      <c r="BE202" s="214"/>
      <c r="BF202" s="214"/>
      <c r="BG202" s="214"/>
      <c r="BH202" s="214"/>
      <c r="BI202" s="215"/>
      <c r="BJ202" s="38"/>
    </row>
    <row r="203" spans="1:62" ht="13.5">
      <c r="A203" s="62"/>
      <c r="B203" s="63"/>
      <c r="C203" s="63"/>
      <c r="D203" s="206" t="s">
        <v>12</v>
      </c>
      <c r="E203" s="206"/>
      <c r="F203" s="206"/>
      <c r="G203" s="206"/>
      <c r="H203" s="206"/>
      <c r="I203" s="206"/>
      <c r="J203" s="206"/>
      <c r="K203" s="206"/>
      <c r="L203" s="206"/>
      <c r="M203" s="206"/>
      <c r="N203" s="206"/>
      <c r="O203" s="206"/>
      <c r="P203" s="103"/>
      <c r="Q203" s="207" t="s">
        <v>20</v>
      </c>
      <c r="R203" s="207"/>
      <c r="S203" s="207"/>
      <c r="T203" s="207"/>
      <c r="U203" s="207"/>
      <c r="V203" s="207"/>
      <c r="W203" s="104"/>
      <c r="X203" s="209" t="s">
        <v>29</v>
      </c>
      <c r="Y203" s="209"/>
      <c r="Z203" s="209"/>
      <c r="AA203" s="209"/>
      <c r="AB203" s="209"/>
      <c r="AC203" s="209"/>
      <c r="AD203" s="209"/>
      <c r="AE203" s="209"/>
      <c r="AF203" s="209"/>
      <c r="AG203" s="209"/>
      <c r="AH203" s="209" t="s">
        <v>62</v>
      </c>
      <c r="AI203" s="209"/>
      <c r="AJ203" s="209"/>
      <c r="AK203" s="209"/>
      <c r="AL203" s="209"/>
      <c r="AM203" s="211">
        <f>AM127</f>
        <v>93700</v>
      </c>
      <c r="AN203" s="212"/>
      <c r="AO203" s="212"/>
      <c r="AP203" s="212"/>
      <c r="AQ203" s="212"/>
      <c r="AR203" s="212"/>
      <c r="AS203" s="212"/>
      <c r="AT203" s="212"/>
      <c r="AU203" s="209">
        <f>AU127</f>
        <v>0</v>
      </c>
      <c r="AV203" s="209"/>
      <c r="AW203" s="209"/>
      <c r="AX203" s="209"/>
      <c r="AY203" s="209"/>
      <c r="AZ203" s="214">
        <f>AZ127</f>
        <v>0</v>
      </c>
      <c r="BA203" s="214"/>
      <c r="BB203" s="214"/>
      <c r="BC203" s="214"/>
      <c r="BD203" s="214"/>
      <c r="BE203" s="214"/>
      <c r="BF203" s="214"/>
      <c r="BG203" s="214"/>
      <c r="BH203" s="214"/>
      <c r="BI203" s="215"/>
      <c r="BJ203" s="38"/>
    </row>
    <row r="204" spans="1:62" ht="10.5" customHeight="1">
      <c r="A204" s="62"/>
      <c r="B204" s="63"/>
      <c r="C204" s="63"/>
      <c r="D204" s="218" t="s">
        <v>13</v>
      </c>
      <c r="E204" s="218"/>
      <c r="F204" s="218"/>
      <c r="G204" s="218"/>
      <c r="H204" s="218"/>
      <c r="I204" s="218"/>
      <c r="J204" s="218"/>
      <c r="K204" s="218"/>
      <c r="L204" s="218"/>
      <c r="M204" s="218"/>
      <c r="N204" s="218"/>
      <c r="O204" s="218"/>
      <c r="P204" s="105"/>
      <c r="Q204" s="208"/>
      <c r="R204" s="208"/>
      <c r="S204" s="208"/>
      <c r="T204" s="208"/>
      <c r="U204" s="208"/>
      <c r="V204" s="208"/>
      <c r="W204" s="106"/>
      <c r="X204" s="210"/>
      <c r="Y204" s="210"/>
      <c r="Z204" s="210"/>
      <c r="AA204" s="210"/>
      <c r="AB204" s="210"/>
      <c r="AC204" s="210"/>
      <c r="AD204" s="210"/>
      <c r="AE204" s="210"/>
      <c r="AF204" s="210"/>
      <c r="AG204" s="210"/>
      <c r="AH204" s="210"/>
      <c r="AI204" s="210"/>
      <c r="AJ204" s="210"/>
      <c r="AK204" s="210"/>
      <c r="AL204" s="210"/>
      <c r="AM204" s="213"/>
      <c r="AN204" s="213"/>
      <c r="AO204" s="213"/>
      <c r="AP204" s="213"/>
      <c r="AQ204" s="213"/>
      <c r="AR204" s="213"/>
      <c r="AS204" s="213"/>
      <c r="AT204" s="213"/>
      <c r="AU204" s="210"/>
      <c r="AV204" s="210"/>
      <c r="AW204" s="210"/>
      <c r="AX204" s="210"/>
      <c r="AY204" s="210"/>
      <c r="AZ204" s="216"/>
      <c r="BA204" s="216"/>
      <c r="BB204" s="216"/>
      <c r="BC204" s="216"/>
      <c r="BD204" s="216"/>
      <c r="BE204" s="216"/>
      <c r="BF204" s="216"/>
      <c r="BG204" s="216"/>
      <c r="BH204" s="216"/>
      <c r="BI204" s="217"/>
      <c r="BJ204" s="38"/>
    </row>
    <row r="205" spans="1:62" ht="21" customHeight="1">
      <c r="A205" s="62"/>
      <c r="B205" s="63"/>
      <c r="C205" s="63"/>
      <c r="D205" s="107"/>
      <c r="E205" s="108" t="s">
        <v>71</v>
      </c>
      <c r="F205" s="109"/>
      <c r="G205" s="109"/>
      <c r="H205" s="109"/>
      <c r="I205" s="109"/>
      <c r="J205" s="109"/>
      <c r="K205" s="109"/>
      <c r="L205" s="109"/>
      <c r="M205" s="109"/>
      <c r="N205" s="109"/>
      <c r="O205" s="110"/>
      <c r="P205" s="219">
        <f>P129</f>
        <v>0</v>
      </c>
      <c r="Q205" s="220"/>
      <c r="R205" s="221" t="s">
        <v>67</v>
      </c>
      <c r="S205" s="221"/>
      <c r="T205" s="111"/>
      <c r="U205" s="111"/>
      <c r="V205" s="111"/>
      <c r="W205" s="111"/>
      <c r="X205" s="129" t="s">
        <v>74</v>
      </c>
      <c r="Y205" s="111"/>
      <c r="Z205" s="111"/>
      <c r="AA205" s="111"/>
      <c r="AB205" s="111"/>
      <c r="AC205" s="111"/>
      <c r="AD205" s="111"/>
      <c r="AE205" s="111"/>
      <c r="AF205" s="111"/>
      <c r="AG205" s="111"/>
      <c r="AH205" s="112"/>
      <c r="AI205" s="112"/>
      <c r="AJ205" s="113"/>
      <c r="AK205" s="113"/>
      <c r="AL205" s="113"/>
      <c r="AM205" s="94"/>
      <c r="AN205" s="89"/>
      <c r="AO205" s="89"/>
      <c r="AP205" s="89"/>
      <c r="AQ205" s="89"/>
      <c r="AR205" s="89"/>
      <c r="AS205" s="89"/>
      <c r="AT205" s="89"/>
      <c r="AU205" s="120"/>
      <c r="AV205" s="120"/>
      <c r="AW205" s="120"/>
      <c r="AX205" s="120"/>
      <c r="AY205" s="121"/>
      <c r="AZ205" s="170" t="s">
        <v>68</v>
      </c>
      <c r="BA205" s="171"/>
      <c r="BB205" s="171"/>
      <c r="BC205" s="171"/>
      <c r="BD205" s="171"/>
      <c r="BE205" s="171"/>
      <c r="BF205" s="171"/>
      <c r="BG205" s="171"/>
      <c r="BH205" s="171"/>
      <c r="BI205" s="172"/>
      <c r="BJ205" s="38"/>
    </row>
    <row r="206" spans="1:62" ht="21" customHeight="1">
      <c r="A206" s="62"/>
      <c r="B206" s="63"/>
      <c r="C206" s="63"/>
      <c r="D206" s="114"/>
      <c r="E206" s="115" t="s">
        <v>69</v>
      </c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61" t="s">
        <v>70</v>
      </c>
      <c r="AF206" s="162"/>
      <c r="AG206" s="162"/>
      <c r="AH206" s="162"/>
      <c r="AI206" s="162"/>
      <c r="AJ206" s="162"/>
      <c r="AK206" s="162"/>
      <c r="AL206" s="163"/>
      <c r="AM206" s="164">
        <v>500</v>
      </c>
      <c r="AN206" s="165"/>
      <c r="AO206" s="165"/>
      <c r="AP206" s="165"/>
      <c r="AQ206" s="165"/>
      <c r="AR206" s="165"/>
      <c r="AS206" s="165"/>
      <c r="AT206" s="166"/>
      <c r="AU206" s="167" t="str">
        <f>AU130</f>
        <v/>
      </c>
      <c r="AV206" s="168" t="str">
        <f>IF(AL205&gt;1,AL205-1,"")</f>
        <v/>
      </c>
      <c r="AW206" s="168" t="str">
        <f>IF(AM205&gt;1,AM205-1,"")</f>
        <v/>
      </c>
      <c r="AX206" s="168" t="str">
        <f>IF(AN205&gt;1,AN205-1,"")</f>
        <v/>
      </c>
      <c r="AY206" s="169" t="str">
        <f>IF(AO205&gt;1,AO205-1,"")</f>
        <v/>
      </c>
      <c r="AZ206" s="170" t="str">
        <f>AZ130</f>
        <v/>
      </c>
      <c r="BA206" s="171"/>
      <c r="BB206" s="171"/>
      <c r="BC206" s="171"/>
      <c r="BD206" s="171"/>
      <c r="BE206" s="171"/>
      <c r="BF206" s="171"/>
      <c r="BG206" s="171"/>
      <c r="BH206" s="171"/>
      <c r="BI206" s="172"/>
      <c r="BJ206" s="38"/>
    </row>
    <row r="207" spans="1:62" ht="10.5" customHeight="1">
      <c r="A207" s="66"/>
      <c r="B207" s="66"/>
      <c r="C207" s="66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173" t="s">
        <v>75</v>
      </c>
      <c r="AN207" s="174"/>
      <c r="AO207" s="174"/>
      <c r="AP207" s="174"/>
      <c r="AQ207" s="174"/>
      <c r="AR207" s="174"/>
      <c r="AS207" s="174"/>
      <c r="AT207" s="174"/>
      <c r="AU207" s="174"/>
      <c r="AV207" s="174"/>
      <c r="AW207" s="174"/>
      <c r="AX207" s="174"/>
      <c r="AY207" s="175"/>
      <c r="AZ207" s="179" t="str">
        <f>AZ131</f>
        <v/>
      </c>
      <c r="BA207" s="180"/>
      <c r="BB207" s="180"/>
      <c r="BC207" s="180"/>
      <c r="BD207" s="180"/>
      <c r="BE207" s="180"/>
      <c r="BF207" s="180"/>
      <c r="BG207" s="180"/>
      <c r="BH207" s="180"/>
      <c r="BI207" s="181"/>
      <c r="BJ207" s="38"/>
    </row>
    <row r="208" spans="1:62" ht="10.5" customHeight="1">
      <c r="A208" s="63"/>
      <c r="B208" s="67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9"/>
      <c r="AM208" s="176"/>
      <c r="AN208" s="177"/>
      <c r="AO208" s="177"/>
      <c r="AP208" s="177"/>
      <c r="AQ208" s="177"/>
      <c r="AR208" s="177"/>
      <c r="AS208" s="177"/>
      <c r="AT208" s="177"/>
      <c r="AU208" s="177"/>
      <c r="AV208" s="177"/>
      <c r="AW208" s="177"/>
      <c r="AX208" s="177"/>
      <c r="AY208" s="178"/>
      <c r="AZ208" s="182"/>
      <c r="BA208" s="183"/>
      <c r="BB208" s="183"/>
      <c r="BC208" s="183"/>
      <c r="BD208" s="183"/>
      <c r="BE208" s="183"/>
      <c r="BF208" s="183"/>
      <c r="BG208" s="183"/>
      <c r="BH208" s="183"/>
      <c r="BI208" s="184"/>
      <c r="BJ208" s="38"/>
    </row>
    <row r="209" spans="1:62" ht="10.5" customHeight="1">
      <c r="A209" s="70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  <c r="AI209" s="68"/>
      <c r="AJ209" s="68"/>
      <c r="AK209" s="68"/>
      <c r="AL209" s="69"/>
      <c r="AM209" s="185" t="s">
        <v>65</v>
      </c>
      <c r="AN209" s="186"/>
      <c r="AO209" s="186"/>
      <c r="AP209" s="186"/>
      <c r="AQ209" s="186"/>
      <c r="AR209" s="186"/>
      <c r="AS209" s="186"/>
      <c r="AT209" s="186"/>
      <c r="AU209" s="186"/>
      <c r="AV209" s="186"/>
      <c r="AW209" s="186"/>
      <c r="AX209" s="186"/>
      <c r="AY209" s="187"/>
      <c r="AZ209" s="179" t="str">
        <f t="shared" ref="AZ209" si="17">AZ133</f>
        <v/>
      </c>
      <c r="BA209" s="180"/>
      <c r="BB209" s="180"/>
      <c r="BC209" s="180"/>
      <c r="BD209" s="180"/>
      <c r="BE209" s="180"/>
      <c r="BF209" s="180"/>
      <c r="BG209" s="180"/>
      <c r="BH209" s="180"/>
      <c r="BI209" s="181"/>
      <c r="BJ209" s="38"/>
    </row>
    <row r="210" spans="1:62" ht="10.5" customHeight="1" thickBot="1">
      <c r="A210" s="70"/>
      <c r="B210" s="71"/>
      <c r="C210" s="71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188"/>
      <c r="AN210" s="189"/>
      <c r="AO210" s="189"/>
      <c r="AP210" s="189"/>
      <c r="AQ210" s="189"/>
      <c r="AR210" s="189"/>
      <c r="AS210" s="189"/>
      <c r="AT210" s="189"/>
      <c r="AU210" s="189"/>
      <c r="AV210" s="189"/>
      <c r="AW210" s="189"/>
      <c r="AX210" s="189"/>
      <c r="AY210" s="190"/>
      <c r="AZ210" s="191"/>
      <c r="BA210" s="192"/>
      <c r="BB210" s="192"/>
      <c r="BC210" s="192"/>
      <c r="BD210" s="192"/>
      <c r="BE210" s="192"/>
      <c r="BF210" s="192"/>
      <c r="BG210" s="192"/>
      <c r="BH210" s="192"/>
      <c r="BI210" s="193"/>
      <c r="BJ210" s="38"/>
    </row>
    <row r="211" spans="1:62" ht="10.5" customHeight="1">
      <c r="A211" s="70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8"/>
      <c r="AL211" s="68"/>
      <c r="AM211" s="194" t="s">
        <v>66</v>
      </c>
      <c r="AN211" s="195"/>
      <c r="AO211" s="195"/>
      <c r="AP211" s="195"/>
      <c r="AQ211" s="195"/>
      <c r="AR211" s="195"/>
      <c r="AS211" s="195"/>
      <c r="AT211" s="195"/>
      <c r="AU211" s="195"/>
      <c r="AV211" s="195"/>
      <c r="AW211" s="195"/>
      <c r="AX211" s="195"/>
      <c r="AY211" s="196"/>
      <c r="AZ211" s="200" t="str">
        <f t="shared" ref="AZ211" si="18">AZ135</f>
        <v/>
      </c>
      <c r="BA211" s="201"/>
      <c r="BB211" s="201"/>
      <c r="BC211" s="201"/>
      <c r="BD211" s="201"/>
      <c r="BE211" s="201"/>
      <c r="BF211" s="201"/>
      <c r="BG211" s="201"/>
      <c r="BH211" s="201"/>
      <c r="BI211" s="202"/>
      <c r="BJ211" s="38"/>
    </row>
    <row r="212" spans="1:62" ht="10.5" customHeight="1" thickBot="1">
      <c r="A212" s="70"/>
      <c r="B212" s="71"/>
      <c r="C212" s="71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197"/>
      <c r="AN212" s="198"/>
      <c r="AO212" s="198"/>
      <c r="AP212" s="198"/>
      <c r="AQ212" s="198"/>
      <c r="AR212" s="198"/>
      <c r="AS212" s="198"/>
      <c r="AT212" s="198"/>
      <c r="AU212" s="198"/>
      <c r="AV212" s="198"/>
      <c r="AW212" s="198"/>
      <c r="AX212" s="198"/>
      <c r="AY212" s="199"/>
      <c r="AZ212" s="203"/>
      <c r="BA212" s="204"/>
      <c r="BB212" s="204"/>
      <c r="BC212" s="204"/>
      <c r="BD212" s="204"/>
      <c r="BE212" s="204"/>
      <c r="BF212" s="204"/>
      <c r="BG212" s="204"/>
      <c r="BH212" s="204"/>
      <c r="BI212" s="205"/>
      <c r="BJ212" s="38"/>
    </row>
    <row r="213" spans="1:62" ht="24" customHeight="1">
      <c r="A213" s="70"/>
      <c r="B213" s="72" t="s">
        <v>42</v>
      </c>
      <c r="C213" s="70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38"/>
    </row>
    <row r="214" spans="1:62" ht="13.5" customHeight="1">
      <c r="A214" s="70"/>
      <c r="B214" s="70"/>
      <c r="C214" s="70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9"/>
      <c r="AN214" s="39"/>
      <c r="AO214" s="39"/>
      <c r="AP214" s="39"/>
      <c r="AQ214" s="39"/>
      <c r="AR214" s="39"/>
      <c r="AS214" s="39"/>
      <c r="AT214" s="43"/>
      <c r="AU214" s="43"/>
      <c r="AV214" s="43"/>
      <c r="AW214" s="43"/>
      <c r="AX214" s="43"/>
      <c r="AY214" s="43"/>
      <c r="AZ214" s="73"/>
      <c r="BA214" s="73"/>
      <c r="BB214" s="73"/>
      <c r="BC214" s="73"/>
      <c r="BD214" s="73"/>
      <c r="BE214" s="73"/>
      <c r="BF214" s="73"/>
      <c r="BG214" s="73"/>
      <c r="BH214" s="73"/>
      <c r="BI214" s="73"/>
      <c r="BJ214" s="38"/>
    </row>
    <row r="215" spans="1:62" ht="13.5" customHeight="1">
      <c r="A215" s="70"/>
      <c r="B215" s="70"/>
      <c r="C215" s="70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9"/>
      <c r="AN215" s="39"/>
      <c r="AO215" s="39"/>
      <c r="AP215" s="39"/>
      <c r="AQ215" s="39"/>
      <c r="AR215" s="39"/>
      <c r="AS215" s="39"/>
      <c r="AT215" s="39"/>
      <c r="AU215" s="43"/>
      <c r="AV215" s="43"/>
      <c r="AW215" s="43"/>
      <c r="AX215" s="43"/>
      <c r="AY215" s="43"/>
      <c r="AZ215" s="73"/>
      <c r="BA215" s="73"/>
      <c r="BB215" s="73"/>
      <c r="BC215" s="73"/>
      <c r="BD215" s="73"/>
      <c r="BE215" s="73"/>
      <c r="BF215" s="73"/>
      <c r="BG215" s="73"/>
      <c r="BH215" s="73"/>
      <c r="BI215" s="73"/>
      <c r="BJ215" s="38"/>
    </row>
    <row r="216" spans="1:62" ht="13.5" customHeight="1">
      <c r="A216" s="70"/>
      <c r="B216" s="70"/>
      <c r="C216" s="70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9"/>
      <c r="AN216" s="39"/>
      <c r="AO216" s="39"/>
      <c r="AP216" s="39"/>
      <c r="AQ216" s="39"/>
      <c r="AR216" s="39"/>
      <c r="AS216" s="39"/>
      <c r="AT216" s="39"/>
      <c r="AU216" s="43"/>
      <c r="AV216" s="43"/>
      <c r="AW216" s="43"/>
      <c r="AX216" s="43"/>
      <c r="AY216" s="43"/>
      <c r="AZ216" s="73"/>
      <c r="BA216" s="73"/>
      <c r="BB216" s="73"/>
      <c r="BC216" s="73"/>
      <c r="BD216" s="73"/>
      <c r="BE216" s="73"/>
      <c r="BF216" s="73"/>
      <c r="BG216" s="73"/>
      <c r="BH216" s="73"/>
      <c r="BI216" s="73"/>
      <c r="BJ216" s="38"/>
    </row>
    <row r="217" spans="1:62" ht="13.5" customHeight="1">
      <c r="A217" s="70"/>
      <c r="B217" s="70"/>
      <c r="C217" s="70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9"/>
      <c r="AN217" s="39"/>
      <c r="AO217" s="39"/>
      <c r="AP217" s="39"/>
      <c r="AQ217" s="39"/>
      <c r="AR217" s="39"/>
      <c r="AS217" s="39"/>
      <c r="AT217" s="39"/>
      <c r="AU217" s="43"/>
      <c r="AV217" s="43"/>
      <c r="AW217" s="43"/>
      <c r="AX217" s="43"/>
      <c r="AY217" s="43"/>
      <c r="AZ217" s="73"/>
      <c r="BA217" s="73"/>
      <c r="BB217" s="73"/>
      <c r="BC217" s="73"/>
      <c r="BD217" s="73"/>
      <c r="BE217" s="73"/>
      <c r="BF217" s="73"/>
      <c r="BG217" s="73"/>
      <c r="BH217" s="73"/>
      <c r="BI217" s="73"/>
      <c r="BJ217" s="38"/>
    </row>
    <row r="218" spans="1:62" ht="13.5" customHeight="1">
      <c r="A218" s="70"/>
      <c r="B218" s="70"/>
      <c r="C218" s="70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9"/>
      <c r="AN218" s="39"/>
      <c r="AO218" s="39"/>
      <c r="AP218" s="39"/>
      <c r="AQ218" s="39"/>
      <c r="AR218" s="39"/>
      <c r="AS218" s="39"/>
      <c r="AT218" s="39"/>
      <c r="AU218" s="43"/>
      <c r="AV218" s="43"/>
      <c r="AW218" s="43"/>
      <c r="AX218" s="43"/>
      <c r="AY218" s="43"/>
      <c r="AZ218" s="73"/>
      <c r="BA218" s="73"/>
      <c r="BB218" s="73"/>
      <c r="BC218" s="73"/>
      <c r="BD218" s="73"/>
      <c r="BE218" s="73"/>
      <c r="BF218" s="73"/>
      <c r="BG218" s="73"/>
      <c r="BH218" s="73"/>
      <c r="BI218" s="73"/>
      <c r="BJ218" s="38"/>
    </row>
    <row r="219" spans="1:62" ht="13.5" customHeight="1">
      <c r="A219" s="70"/>
      <c r="B219" s="70"/>
      <c r="C219" s="70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9"/>
      <c r="AN219" s="39"/>
      <c r="AO219" s="39"/>
      <c r="AP219" s="39"/>
      <c r="AQ219" s="39"/>
      <c r="AR219" s="39"/>
      <c r="AS219" s="39"/>
      <c r="AT219" s="39"/>
      <c r="AU219" s="43"/>
      <c r="AV219" s="43"/>
      <c r="AW219" s="43"/>
      <c r="AX219" s="43"/>
      <c r="AY219" s="43"/>
      <c r="AZ219" s="73"/>
      <c r="BA219" s="73"/>
      <c r="BB219" s="73"/>
      <c r="BC219" s="73"/>
      <c r="BD219" s="73"/>
      <c r="BE219" s="73"/>
      <c r="BF219" s="73"/>
      <c r="BG219" s="73"/>
      <c r="BH219" s="73"/>
      <c r="BI219" s="73"/>
      <c r="BJ219" s="38"/>
    </row>
    <row r="220" spans="1:62" ht="13.5" customHeight="1">
      <c r="A220" s="70"/>
      <c r="B220" s="70"/>
      <c r="C220" s="70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9"/>
      <c r="AN220" s="39"/>
      <c r="AO220" s="39"/>
      <c r="AP220" s="39"/>
      <c r="AQ220" s="39"/>
      <c r="AR220" s="39"/>
      <c r="AS220" s="39"/>
      <c r="AT220" s="39"/>
      <c r="AU220" s="43"/>
      <c r="AV220" s="43"/>
      <c r="AW220" s="43"/>
      <c r="AX220" s="43"/>
      <c r="AY220" s="43"/>
      <c r="AZ220" s="73"/>
      <c r="BA220" s="73"/>
      <c r="BB220" s="73"/>
      <c r="BC220" s="73"/>
      <c r="BD220" s="73"/>
      <c r="BE220" s="73"/>
      <c r="BF220" s="73"/>
      <c r="BG220" s="73"/>
      <c r="BH220" s="73"/>
      <c r="BI220" s="73"/>
      <c r="BJ220" s="38"/>
    </row>
    <row r="221" spans="1:62" ht="13.5" customHeight="1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40" t="s">
        <v>18</v>
      </c>
      <c r="BJ221" s="38"/>
    </row>
    <row r="222" spans="1:62" ht="5.25" customHeight="1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</row>
    <row r="223" spans="1:62" ht="14.25" customHeight="1">
      <c r="A223" s="58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59"/>
      <c r="AQ223" s="148" t="s">
        <v>45</v>
      </c>
      <c r="AR223" s="148"/>
      <c r="AS223" s="148"/>
      <c r="AT223" s="148"/>
      <c r="AU223" s="148"/>
      <c r="AV223" s="149"/>
      <c r="AW223" s="150" t="s">
        <v>27</v>
      </c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  <c r="BI223" s="149"/>
      <c r="BJ223" s="38"/>
    </row>
    <row r="224" spans="1:62" ht="14.25" customHeight="1">
      <c r="A224" s="65"/>
      <c r="B224" s="41"/>
      <c r="C224" s="41"/>
      <c r="D224" s="135" t="s">
        <v>26</v>
      </c>
      <c r="E224" s="137"/>
      <c r="F224" s="137"/>
      <c r="G224" s="137"/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  <c r="T224" s="151"/>
      <c r="U224" s="151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49"/>
      <c r="AQ224" s="38"/>
      <c r="AR224" s="38"/>
      <c r="AS224" s="38"/>
      <c r="AT224" s="38"/>
      <c r="AU224" s="38"/>
      <c r="AV224" s="38"/>
      <c r="AW224" s="153" t="s">
        <v>58</v>
      </c>
      <c r="AX224" s="154"/>
      <c r="AY224" s="154"/>
      <c r="AZ224" s="154"/>
      <c r="BA224" s="154"/>
      <c r="BB224" s="154"/>
      <c r="BC224" s="154"/>
      <c r="BD224" s="154"/>
      <c r="BE224" s="154"/>
      <c r="BF224" s="154"/>
      <c r="BG224" s="154"/>
      <c r="BH224" s="154"/>
      <c r="BI224" s="155"/>
      <c r="BJ224" s="38"/>
    </row>
    <row r="225" spans="1:62" ht="14.25" customHeight="1">
      <c r="A225" s="60"/>
      <c r="B225" s="136"/>
      <c r="C225" s="136"/>
      <c r="D225" s="138"/>
      <c r="E225" s="138"/>
      <c r="F225" s="138"/>
      <c r="G225" s="138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152"/>
      <c r="U225" s="152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61"/>
      <c r="AQ225" s="74"/>
      <c r="AR225" s="74"/>
      <c r="AS225" s="74"/>
      <c r="AT225" s="74"/>
      <c r="AU225" s="74"/>
      <c r="AV225" s="74"/>
      <c r="AW225" s="156"/>
      <c r="AX225" s="157"/>
      <c r="AY225" s="157"/>
      <c r="AZ225" s="157"/>
      <c r="BA225" s="157"/>
      <c r="BB225" s="157"/>
      <c r="BC225" s="157"/>
      <c r="BD225" s="157"/>
      <c r="BE225" s="157"/>
      <c r="BF225" s="157"/>
      <c r="BG225" s="157"/>
      <c r="BH225" s="157"/>
      <c r="BI225" s="158"/>
      <c r="BJ225" s="38"/>
    </row>
    <row r="226" spans="1:62" ht="14.25" customHeight="1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159" t="s">
        <v>107</v>
      </c>
      <c r="AZ226" s="159"/>
      <c r="BA226" s="159"/>
      <c r="BB226" s="159"/>
      <c r="BC226" s="159"/>
      <c r="BD226" s="159"/>
      <c r="BE226" s="159"/>
      <c r="BF226" s="159"/>
      <c r="BG226" s="159"/>
      <c r="BH226" s="159"/>
      <c r="BI226" s="159"/>
      <c r="BJ226" s="38"/>
    </row>
    <row r="227" spans="1:62" ht="21.75" customHeight="1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160"/>
      <c r="AZ227" s="160"/>
      <c r="BA227" s="160"/>
      <c r="BB227" s="160"/>
      <c r="BC227" s="160"/>
      <c r="BD227" s="160"/>
      <c r="BE227" s="160"/>
      <c r="BF227" s="160"/>
      <c r="BG227" s="160"/>
      <c r="BH227" s="160"/>
      <c r="BI227" s="160"/>
      <c r="BJ227" s="38"/>
    </row>
    <row r="228" spans="1:62" ht="14.25" customHeight="1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160"/>
      <c r="AZ228" s="160"/>
      <c r="BA228" s="160"/>
      <c r="BB228" s="160"/>
      <c r="BC228" s="160"/>
      <c r="BD228" s="160"/>
      <c r="BE228" s="160"/>
      <c r="BF228" s="160"/>
      <c r="BG228" s="160"/>
      <c r="BH228" s="160"/>
      <c r="BI228" s="160"/>
      <c r="BJ228" s="38"/>
    </row>
    <row r="229" spans="1:62" ht="14.25" customHeight="1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160"/>
      <c r="AZ229" s="160"/>
      <c r="BA229" s="160"/>
      <c r="BB229" s="160"/>
      <c r="BC229" s="160"/>
      <c r="BD229" s="160"/>
      <c r="BE229" s="160"/>
      <c r="BF229" s="160"/>
      <c r="BG229" s="160"/>
      <c r="BH229" s="160"/>
      <c r="BI229" s="160"/>
      <c r="BJ229" s="38"/>
    </row>
  </sheetData>
  <sheetProtection algorithmName="SHA-512" hashValue="fYEUFgqSqdax3auSqNTwVeaD7O0LHYJvwbY5nq3hwOOmYcq4SU1fHGDyT7natSpP6zpD601dqzxJH9vFmgvglQ==" saltValue="EhPwKHpoj/P+GXAF+o7mAg==" spinCount="100000" sheet="1" objects="1" scenarios="1"/>
  <mergeCells count="332">
    <mergeCell ref="AY150:BI150"/>
    <mergeCell ref="AM131:AY132"/>
    <mergeCell ref="AZ131:BI132"/>
    <mergeCell ref="AM135:AY136"/>
    <mergeCell ref="AZ135:BI136"/>
    <mergeCell ref="AQ147:AV147"/>
    <mergeCell ref="AW147:BI147"/>
    <mergeCell ref="T148:U149"/>
    <mergeCell ref="AW148:BI149"/>
    <mergeCell ref="AM133:AY134"/>
    <mergeCell ref="AZ133:BI134"/>
    <mergeCell ref="AE130:AL130"/>
    <mergeCell ref="AM130:AT130"/>
    <mergeCell ref="AU130:AY130"/>
    <mergeCell ref="AZ130:BI130"/>
    <mergeCell ref="A125:C125"/>
    <mergeCell ref="D125:O125"/>
    <mergeCell ref="P125:W126"/>
    <mergeCell ref="X125:AG126"/>
    <mergeCell ref="AH125:AL126"/>
    <mergeCell ref="AM125:AT126"/>
    <mergeCell ref="AU125:AY126"/>
    <mergeCell ref="AZ125:BI126"/>
    <mergeCell ref="D126:O126"/>
    <mergeCell ref="D127:O127"/>
    <mergeCell ref="Q127:V128"/>
    <mergeCell ref="X127:AG128"/>
    <mergeCell ref="AH127:AL128"/>
    <mergeCell ref="AM127:AT128"/>
    <mergeCell ref="AU127:AY128"/>
    <mergeCell ref="AZ127:BI128"/>
    <mergeCell ref="D128:O128"/>
    <mergeCell ref="P129:Q129"/>
    <mergeCell ref="R129:S129"/>
    <mergeCell ref="AZ129:BI129"/>
    <mergeCell ref="AY122:BI122"/>
    <mergeCell ref="A123:C124"/>
    <mergeCell ref="D123:O124"/>
    <mergeCell ref="Q123:V124"/>
    <mergeCell ref="X123:AG124"/>
    <mergeCell ref="AH123:AL124"/>
    <mergeCell ref="AM123:AT123"/>
    <mergeCell ref="AU123:AY124"/>
    <mergeCell ref="AZ123:BI124"/>
    <mergeCell ref="AM124:AT124"/>
    <mergeCell ref="A117:C117"/>
    <mergeCell ref="D117:M117"/>
    <mergeCell ref="N117:BI117"/>
    <mergeCell ref="A118:I119"/>
    <mergeCell ref="J118:BI118"/>
    <mergeCell ref="J119:BI119"/>
    <mergeCell ref="A120:I120"/>
    <mergeCell ref="J120:BI120"/>
    <mergeCell ref="A121:I121"/>
    <mergeCell ref="J121:BI121"/>
    <mergeCell ref="A113:C114"/>
    <mergeCell ref="D113:M113"/>
    <mergeCell ref="N113:BI114"/>
    <mergeCell ref="D114:M114"/>
    <mergeCell ref="A115:C115"/>
    <mergeCell ref="D115:M115"/>
    <mergeCell ref="N115:BI115"/>
    <mergeCell ref="A116:C116"/>
    <mergeCell ref="D116:M116"/>
    <mergeCell ref="N116:BI116"/>
    <mergeCell ref="A108:K108"/>
    <mergeCell ref="L108:BI108"/>
    <mergeCell ref="A109:K109"/>
    <mergeCell ref="L109:BI109"/>
    <mergeCell ref="A110:K110"/>
    <mergeCell ref="L110:BI110"/>
    <mergeCell ref="AA96:BD97"/>
    <mergeCell ref="A112:M112"/>
    <mergeCell ref="AI112:AJ112"/>
    <mergeCell ref="AM112:AQ112"/>
    <mergeCell ref="AR112:AS112"/>
    <mergeCell ref="AT112:AU112"/>
    <mergeCell ref="G94:H96"/>
    <mergeCell ref="I94:J96"/>
    <mergeCell ref="K94:L96"/>
    <mergeCell ref="M94:N96"/>
    <mergeCell ref="O94:P96"/>
    <mergeCell ref="R94:Y95"/>
    <mergeCell ref="AA94:BD95"/>
    <mergeCell ref="R96:Y97"/>
    <mergeCell ref="R105:Z106"/>
    <mergeCell ref="AA105:BE106"/>
    <mergeCell ref="R98:Y99"/>
    <mergeCell ref="AD100:AH100"/>
    <mergeCell ref="AJ100:AN100"/>
    <mergeCell ref="AO100:AP100"/>
    <mergeCell ref="AQ100:BA100"/>
    <mergeCell ref="G101:H103"/>
    <mergeCell ref="I101:J103"/>
    <mergeCell ref="K101:L103"/>
    <mergeCell ref="M101:N103"/>
    <mergeCell ref="O101:P103"/>
    <mergeCell ref="R101:Y102"/>
    <mergeCell ref="AA101:BE102"/>
    <mergeCell ref="R103:Y104"/>
    <mergeCell ref="AA103:BC104"/>
    <mergeCell ref="BT78:BZ78"/>
    <mergeCell ref="B80:AY84"/>
    <mergeCell ref="O90:P91"/>
    <mergeCell ref="AE90:AF91"/>
    <mergeCell ref="BA91:BG91"/>
    <mergeCell ref="AY73:BI73"/>
    <mergeCell ref="AW70:BI70"/>
    <mergeCell ref="AW71:BI72"/>
    <mergeCell ref="AQ70:AV70"/>
    <mergeCell ref="BA78:BI78"/>
    <mergeCell ref="N17:O19"/>
    <mergeCell ref="AI23:AM23"/>
    <mergeCell ref="AC23:AG23"/>
    <mergeCell ref="A31:K31"/>
    <mergeCell ref="L24:M26"/>
    <mergeCell ref="D48:O48"/>
    <mergeCell ref="D40:M40"/>
    <mergeCell ref="J42:BI42"/>
    <mergeCell ref="AA98:BD99"/>
    <mergeCell ref="AM56:AY57"/>
    <mergeCell ref="AZ56:BI57"/>
    <mergeCell ref="AZ52:BI52"/>
    <mergeCell ref="AZ53:BI53"/>
    <mergeCell ref="AE53:AL53"/>
    <mergeCell ref="P52:Q52"/>
    <mergeCell ref="R52:S52"/>
    <mergeCell ref="AU53:AY53"/>
    <mergeCell ref="AU46:AY47"/>
    <mergeCell ref="AU48:AY49"/>
    <mergeCell ref="AZ46:BI47"/>
    <mergeCell ref="AZ48:BI49"/>
    <mergeCell ref="AH50:AL51"/>
    <mergeCell ref="Q50:V51"/>
    <mergeCell ref="AM46:AT46"/>
    <mergeCell ref="BT1:BZ1"/>
    <mergeCell ref="BA1:BI1"/>
    <mergeCell ref="BA14:BG14"/>
    <mergeCell ref="AU6:AY6"/>
    <mergeCell ref="AZ6:BD6"/>
    <mergeCell ref="BE6:BI6"/>
    <mergeCell ref="AE13:AF14"/>
    <mergeCell ref="AN23:AO23"/>
    <mergeCell ref="Z26:BD27"/>
    <mergeCell ref="B3:AM7"/>
    <mergeCell ref="F17:G19"/>
    <mergeCell ref="H17:I19"/>
    <mergeCell ref="J17:K19"/>
    <mergeCell ref="Q21:X22"/>
    <mergeCell ref="Q17:X18"/>
    <mergeCell ref="Q19:X20"/>
    <mergeCell ref="Z21:BD22"/>
    <mergeCell ref="Z17:BD18"/>
    <mergeCell ref="Z19:BD20"/>
    <mergeCell ref="L17:M19"/>
    <mergeCell ref="O13:P14"/>
    <mergeCell ref="Q24:X25"/>
    <mergeCell ref="Q26:X27"/>
    <mergeCell ref="AP23:AZ23"/>
    <mergeCell ref="AY151:BI151"/>
    <mergeCell ref="AY228:BI228"/>
    <mergeCell ref="AY229:BI229"/>
    <mergeCell ref="A46:C47"/>
    <mergeCell ref="A48:C48"/>
    <mergeCell ref="X46:AG47"/>
    <mergeCell ref="X48:AG49"/>
    <mergeCell ref="X50:AG51"/>
    <mergeCell ref="P48:W49"/>
    <mergeCell ref="D50:O50"/>
    <mergeCell ref="D51:O51"/>
    <mergeCell ref="D49:O49"/>
    <mergeCell ref="D46:O47"/>
    <mergeCell ref="AZ54:BI55"/>
    <mergeCell ref="AZ50:BI51"/>
    <mergeCell ref="AM54:AY55"/>
    <mergeCell ref="AM58:AY59"/>
    <mergeCell ref="AH48:AL49"/>
    <mergeCell ref="B71:C72"/>
    <mergeCell ref="T71:U72"/>
    <mergeCell ref="Q46:V47"/>
    <mergeCell ref="AU50:AY51"/>
    <mergeCell ref="AM53:AT53"/>
    <mergeCell ref="AZ58:BI59"/>
    <mergeCell ref="AM47:AT47"/>
    <mergeCell ref="AM48:AT49"/>
    <mergeCell ref="AM50:AT51"/>
    <mergeCell ref="N24:O26"/>
    <mergeCell ref="AH46:AL47"/>
    <mergeCell ref="Z28:BD29"/>
    <mergeCell ref="Z24:BD25"/>
    <mergeCell ref="N40:BI40"/>
    <mergeCell ref="N36:BI37"/>
    <mergeCell ref="AR35:AS35"/>
    <mergeCell ref="Q28:Y29"/>
    <mergeCell ref="AI35:AJ35"/>
    <mergeCell ref="AT35:AU35"/>
    <mergeCell ref="AM35:AQ35"/>
    <mergeCell ref="L31:BI31"/>
    <mergeCell ref="L32:BI32"/>
    <mergeCell ref="L33:BI33"/>
    <mergeCell ref="H24:I26"/>
    <mergeCell ref="J24:K26"/>
    <mergeCell ref="F24:G26"/>
    <mergeCell ref="AY45:BI45"/>
    <mergeCell ref="A38:C38"/>
    <mergeCell ref="A39:C39"/>
    <mergeCell ref="A43:I43"/>
    <mergeCell ref="A44:I44"/>
    <mergeCell ref="J43:BI43"/>
    <mergeCell ref="J44:BI44"/>
    <mergeCell ref="J41:BI41"/>
    <mergeCell ref="N38:BI38"/>
    <mergeCell ref="N39:BI39"/>
    <mergeCell ref="D38:M38"/>
    <mergeCell ref="D39:M39"/>
    <mergeCell ref="A40:C40"/>
    <mergeCell ref="A41:I42"/>
    <mergeCell ref="A35:M35"/>
    <mergeCell ref="D37:M37"/>
    <mergeCell ref="A32:K32"/>
    <mergeCell ref="A33:K33"/>
    <mergeCell ref="A36:C37"/>
    <mergeCell ref="D36:M36"/>
    <mergeCell ref="BA154:BI154"/>
    <mergeCell ref="BT154:BZ154"/>
    <mergeCell ref="B156:AY160"/>
    <mergeCell ref="O166:P167"/>
    <mergeCell ref="AE166:AF167"/>
    <mergeCell ref="BA167:BG167"/>
    <mergeCell ref="G170:H172"/>
    <mergeCell ref="I170:J172"/>
    <mergeCell ref="K170:L172"/>
    <mergeCell ref="M170:N172"/>
    <mergeCell ref="O170:P172"/>
    <mergeCell ref="R170:Y171"/>
    <mergeCell ref="AA170:BD171"/>
    <mergeCell ref="R172:Y173"/>
    <mergeCell ref="AA172:BD173"/>
    <mergeCell ref="R174:Y175"/>
    <mergeCell ref="AA174:BD175"/>
    <mergeCell ref="AD176:AH176"/>
    <mergeCell ref="AJ176:AN176"/>
    <mergeCell ref="AO176:AP176"/>
    <mergeCell ref="AQ176:BA176"/>
    <mergeCell ref="G177:H179"/>
    <mergeCell ref="I177:J179"/>
    <mergeCell ref="K177:L179"/>
    <mergeCell ref="M177:N179"/>
    <mergeCell ref="O177:P179"/>
    <mergeCell ref="R177:Y178"/>
    <mergeCell ref="AA177:BE178"/>
    <mergeCell ref="R179:Y180"/>
    <mergeCell ref="AA179:BC180"/>
    <mergeCell ref="R181:Z182"/>
    <mergeCell ref="AA181:BE182"/>
    <mergeCell ref="A184:K184"/>
    <mergeCell ref="L184:BI184"/>
    <mergeCell ref="A185:K185"/>
    <mergeCell ref="L185:BI185"/>
    <mergeCell ref="A186:K186"/>
    <mergeCell ref="L186:BI186"/>
    <mergeCell ref="A188:M188"/>
    <mergeCell ref="AI188:AJ188"/>
    <mergeCell ref="AM188:AQ188"/>
    <mergeCell ref="AR188:AS188"/>
    <mergeCell ref="AT188:AU188"/>
    <mergeCell ref="A189:C190"/>
    <mergeCell ref="D189:M189"/>
    <mergeCell ref="N189:BI190"/>
    <mergeCell ref="D190:M190"/>
    <mergeCell ref="A191:C191"/>
    <mergeCell ref="D191:M191"/>
    <mergeCell ref="N191:BI191"/>
    <mergeCell ref="A192:C192"/>
    <mergeCell ref="D192:M192"/>
    <mergeCell ref="N192:BI192"/>
    <mergeCell ref="A193:C193"/>
    <mergeCell ref="D193:M193"/>
    <mergeCell ref="N193:BI193"/>
    <mergeCell ref="A194:I195"/>
    <mergeCell ref="J194:BI194"/>
    <mergeCell ref="J195:BI195"/>
    <mergeCell ref="A196:I196"/>
    <mergeCell ref="J196:BI196"/>
    <mergeCell ref="A197:I197"/>
    <mergeCell ref="J197:BI197"/>
    <mergeCell ref="AY198:BI198"/>
    <mergeCell ref="A199:C200"/>
    <mergeCell ref="D199:O200"/>
    <mergeCell ref="Q199:V200"/>
    <mergeCell ref="X199:AG200"/>
    <mergeCell ref="AH199:AL200"/>
    <mergeCell ref="AM199:AT199"/>
    <mergeCell ref="AU199:AY200"/>
    <mergeCell ref="AZ199:BI200"/>
    <mergeCell ref="AM200:AT200"/>
    <mergeCell ref="A201:C201"/>
    <mergeCell ref="D201:O201"/>
    <mergeCell ref="P201:W202"/>
    <mergeCell ref="X201:AG202"/>
    <mergeCell ref="AH201:AL202"/>
    <mergeCell ref="AM201:AT202"/>
    <mergeCell ref="AU201:AY202"/>
    <mergeCell ref="AZ201:BI202"/>
    <mergeCell ref="D202:O202"/>
    <mergeCell ref="D203:O203"/>
    <mergeCell ref="Q203:V204"/>
    <mergeCell ref="X203:AG204"/>
    <mergeCell ref="AH203:AL204"/>
    <mergeCell ref="AM203:AT204"/>
    <mergeCell ref="AU203:AY204"/>
    <mergeCell ref="AZ203:BI204"/>
    <mergeCell ref="D204:O204"/>
    <mergeCell ref="P205:Q205"/>
    <mergeCell ref="R205:S205"/>
    <mergeCell ref="AZ205:BI205"/>
    <mergeCell ref="AQ223:AV223"/>
    <mergeCell ref="AW223:BI223"/>
    <mergeCell ref="T224:U225"/>
    <mergeCell ref="AW224:BI225"/>
    <mergeCell ref="AY226:BI226"/>
    <mergeCell ref="AY227:BI227"/>
    <mergeCell ref="AE206:AL206"/>
    <mergeCell ref="AM206:AT206"/>
    <mergeCell ref="AU206:AY206"/>
    <mergeCell ref="AZ206:BI206"/>
    <mergeCell ref="AM207:AY208"/>
    <mergeCell ref="AZ207:BI208"/>
    <mergeCell ref="AM209:AY210"/>
    <mergeCell ref="AZ209:BI210"/>
    <mergeCell ref="AM211:AY212"/>
    <mergeCell ref="AZ211:BI212"/>
  </mergeCells>
  <phoneticPr fontId="1"/>
  <conditionalFormatting sqref="A156:B156 A157:A160 A161:BJ168 BF169:BH175 A169:E182 F170:R170 Z170:AA170 BE170:BE175 BI170:BJ182 F171:Q171 Z171 F172:R172 Z172:AA172 F173:Q173 Z173 F174:R174 Z174:AA174 F175:Q175 Z175 Z177:AA177 BF177:BH182 F178:Q178 Z178 Z179:AA179 BD179:BE180 F180:Q180 Z180 AA181 F182:Q182 A183:BJ190 A191:D193 N191:BJ193 A194:BJ198 A199:D199 P199:X199 AH199:BJ204 A200:C200 P200:W200 P201 X201 P203:X203 P204:W204 A208:A209 A210:AL210 A211 A212:AL212 A213:AM213 AX213 A214:BJ222 A223:AQ223 AW223:BJ223 A224:C225 T224:BJ225">
    <cfRule type="expression" dxfId="38" priority="25">
      <formula>CELL("protect",A156)=1</formula>
    </cfRule>
  </conditionalFormatting>
  <conditionalFormatting sqref="A201:D206 AH205:AT205 AZ205:AZ206 AM206">
    <cfRule type="expression" dxfId="36" priority="17">
      <formula>CELL("protect",A201)=1</formula>
    </cfRule>
  </conditionalFormatting>
  <conditionalFormatting sqref="A70:AQ70 A71:D71 A125:D130 AH129:AT129 AZ129:AZ130 AM130">
    <cfRule type="expression" dxfId="34" priority="30">
      <formula>CELL("protect",A70)=1</formula>
    </cfRule>
  </conditionalFormatting>
  <conditionalFormatting sqref="A1:BJ2 A3:B3 AN3:BJ7 A4:A7 A8:BJ15 E16:BJ16 A16:D29 E17:Q17 Y17:Z17 BE17:BJ20 BE17:BH29 E18:P18 Y18 E19:Q19 Y19:Z19 E20:P20 Y20:Y22 E21:Q21 Z21 BI21:BJ25 E22:P22 E23:BD23 Y24:Z24 E25:P25 Y25 Y26:Z26 BE26:BJ27 E27:P27 Y27 Z28 BI28:BJ29 E29:P29 A30:BJ37 A38:D40 N38:BJ40 A41:BJ45 A46:D46 P46:X46 A47:C47 P47:W47 P48 X48 P50:X50 AM52:AT52 AZ52:AZ53 BJ52:BJ53 AM53 A54:AM54 AZ54:BJ59 A55:A56 AM56 A57:AL57 A58 AM58 A59:AL59 A60:AM60 AX60 BJ60 A61:BJ69 AW70:BJ70 T71:BJ72 A72:C72 A73:BJ79">
    <cfRule type="expression" dxfId="33" priority="45">
      <formula>CELL("protect",A1)=1</formula>
    </cfRule>
  </conditionalFormatting>
  <conditionalFormatting sqref="A150:BJ155">
    <cfRule type="expression" dxfId="32" priority="26">
      <formula>CELL("protect",A150)=1</formula>
    </cfRule>
  </conditionalFormatting>
  <conditionalFormatting sqref="A226:BJ229">
    <cfRule type="expression" dxfId="31" priority="2">
      <formula>CELL("protect",A226)=1</formula>
    </cfRule>
  </conditionalFormatting>
  <conditionalFormatting sqref="D148">
    <cfRule type="expression" dxfId="29" priority="27">
      <formula>CELL("protect",D148)=1</formula>
    </cfRule>
  </conditionalFormatting>
  <conditionalFormatting sqref="D224">
    <cfRule type="expression" dxfId="28" priority="15">
      <formula>CELL("protect",D224)=1</formula>
    </cfRule>
  </conditionalFormatting>
  <conditionalFormatting sqref="E24:Q24 E26:Q26 E28:Q28">
    <cfRule type="expression" dxfId="26" priority="41">
      <formula>CELL("protect",E24)=1</formula>
    </cfRule>
  </conditionalFormatting>
  <conditionalFormatting sqref="F24:O26">
    <cfRule type="expression" dxfId="25" priority="43">
      <formula>CELL("protect",F24)=1</formula>
    </cfRule>
  </conditionalFormatting>
  <conditionalFormatting sqref="F101:R101 F103:R103 F105:R105">
    <cfRule type="expression" dxfId="24" priority="38">
      <formula>CELL("protect",F101)=1</formula>
    </cfRule>
  </conditionalFormatting>
  <conditionalFormatting sqref="F177:R177 F179:R179 F181:R181">
    <cfRule type="expression" dxfId="23" priority="23">
      <formula>CELL("protect",F177)=1</formula>
    </cfRule>
  </conditionalFormatting>
  <conditionalFormatting sqref="F100:BH100">
    <cfRule type="expression" dxfId="21" priority="34">
      <formula>CELL("protect",F100)=1</formula>
    </cfRule>
  </conditionalFormatting>
  <conditionalFormatting sqref="F176:BH176">
    <cfRule type="expression" dxfId="20" priority="19">
      <formula>CELL("protect",F176)=1</formula>
    </cfRule>
  </conditionalFormatting>
  <conditionalFormatting sqref="F93:BJ93">
    <cfRule type="expression" dxfId="18" priority="35">
      <formula>CELL("protect",F93)=1</formula>
    </cfRule>
  </conditionalFormatting>
  <conditionalFormatting sqref="F169:BJ169">
    <cfRule type="expression" dxfId="17" priority="20">
      <formula>CELL("protect",F169)=1</formula>
    </cfRule>
  </conditionalFormatting>
  <conditionalFormatting sqref="G101:P103">
    <cfRule type="expression" dxfId="15" priority="39">
      <formula>CELL("protect",G101)=1</formula>
    </cfRule>
  </conditionalFormatting>
  <conditionalFormatting sqref="G177:P179">
    <cfRule type="expression" dxfId="14" priority="24">
      <formula>CELL("protect",G177)=1</formula>
    </cfRule>
  </conditionalFormatting>
  <conditionalFormatting sqref="AH46:AM48 AU46:BJ51 A48:D53 AH49:AL49 AH50:AM50 P51:W51 AH51:AL52 A80:B80 A81:A84 A85:BJ92 BF93:BH99 A93:E106 F94:R94 Z94:AA94 BE94:BE99 BI94:BJ106 F95:Q95 Z95 F96:R96 Z96:AA96 F97:Q97 Z97 F98:R98 Z98:AA98 F99:Q99 Z99 Z101:AA101 BF101:BH106 F102:Q102 Z102 Z103:AA103 BD103:BE104 F104:Q104 Z104 AA105 F106:Q106 A107:BJ114 A115:D117 N115:BJ117 A118:BJ122 A123:D123 P123:X123 AH123:BJ128 A124:C124 P124:W124 P125 X125 P127:X127 P128:W128 A132:A133 A134:AL134 A135 A136:AL136 A137:AM137 AX137 A138:BJ146 A147:AQ147 AW147:BJ147 A148:C149 T148:BJ149">
    <cfRule type="expression" dxfId="12" priority="40">
      <formula>CELL("protect",A46)=1</formula>
    </cfRule>
  </conditionalFormatting>
  <conditionalFormatting sqref="AM133 AM135">
    <cfRule type="expression" dxfId="11" priority="32">
      <formula>CELL("protect",AM133)=1</formula>
    </cfRule>
  </conditionalFormatting>
  <conditionalFormatting sqref="AM209 AM211">
    <cfRule type="expression" dxfId="10" priority="18">
      <formula>CELL("protect",AM209)=1</formula>
    </cfRule>
  </conditionalFormatting>
  <conditionalFormatting sqref="AZ131:BI136">
    <cfRule type="expression" dxfId="8" priority="37">
      <formula>CELL("protect",AZ131)=1</formula>
    </cfRule>
  </conditionalFormatting>
  <conditionalFormatting sqref="AZ207:BI212">
    <cfRule type="expression" dxfId="7" priority="22">
      <formula>CELL("protect",AZ207)=1</formula>
    </cfRule>
  </conditionalFormatting>
  <conditionalFormatting sqref="AZ80:BJ84">
    <cfRule type="expression" dxfId="5" priority="36">
      <formula>CELL("protect",AZ80)=1</formula>
    </cfRule>
  </conditionalFormatting>
  <conditionalFormatting sqref="AZ156:BJ160">
    <cfRule type="expression" dxfId="4" priority="21">
      <formula>CELL("protect",AZ156)=1</formula>
    </cfRule>
  </conditionalFormatting>
  <conditionalFormatting sqref="BJ129:BJ137 A131:AM131">
    <cfRule type="expression" dxfId="2" priority="29">
      <formula>CELL("protect",A129)=1</formula>
    </cfRule>
  </conditionalFormatting>
  <conditionalFormatting sqref="BJ205:BJ213 A207:AM207">
    <cfRule type="expression" dxfId="1" priority="16">
      <formula>CELL("protect",A205)=1</formula>
    </cfRule>
  </conditionalFormatting>
  <dataValidations disablePrompts="1" count="1">
    <dataValidation imeMode="off" allowBlank="1" showInputMessage="1" showErrorMessage="1" sqref="AC23:AG23 AD100:AH100 AD176:AH176" xr:uid="{00000000-0002-0000-0100-000000000000}"/>
  </dataValidations>
  <pageMargins left="0.82677165354330717" right="0.23622047244094491" top="0.35433070866141736" bottom="0.27559055118110237" header="0.31496062992125984" footer="0.23622047244094491"/>
  <pageSetup paperSize="9" scale="88" orientation="portrait" blackAndWhite="1" horizontalDpi="1200" verticalDpi="1200" r:id="rId1"/>
  <rowBreaks count="2" manualBreakCount="2">
    <brk id="77" max="61" man="1"/>
    <brk id="153" max="6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14</xdr:col>
                    <xdr:colOff>95250</xdr:colOff>
                    <xdr:row>34</xdr:row>
                    <xdr:rowOff>47625</xdr:rowOff>
                  </from>
                  <to>
                    <xdr:col>21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23</xdr:col>
                    <xdr:colOff>57150</xdr:colOff>
                    <xdr:row>34</xdr:row>
                    <xdr:rowOff>47625</xdr:rowOff>
                  </from>
                  <to>
                    <xdr:col>29</xdr:col>
                    <xdr:colOff>114300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35</xdr:col>
                    <xdr:colOff>85725</xdr:colOff>
                    <xdr:row>34</xdr:row>
                    <xdr:rowOff>47625</xdr:rowOff>
                  </from>
                  <to>
                    <xdr:col>38</xdr:col>
                    <xdr:colOff>38100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0</xdr:col>
                    <xdr:colOff>76200</xdr:colOff>
                    <xdr:row>65</xdr:row>
                    <xdr:rowOff>142875</xdr:rowOff>
                  </from>
                  <to>
                    <xdr:col>3</xdr:col>
                    <xdr:colOff>9525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0</xdr:col>
                    <xdr:colOff>66675</xdr:colOff>
                    <xdr:row>72</xdr:row>
                    <xdr:rowOff>85725</xdr:rowOff>
                  </from>
                  <to>
                    <xdr:col>2</xdr:col>
                    <xdr:colOff>114300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 sizeWithCells="1">
                  <from>
                    <xdr:col>18</xdr:col>
                    <xdr:colOff>28575</xdr:colOff>
                    <xdr:row>53</xdr:row>
                    <xdr:rowOff>57150</xdr:rowOff>
                  </from>
                  <to>
                    <xdr:col>25</xdr:col>
                    <xdr:colOff>114300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 sizeWithCells="1">
                  <from>
                    <xdr:col>10</xdr:col>
                    <xdr:colOff>76200</xdr:colOff>
                    <xdr:row>55</xdr:row>
                    <xdr:rowOff>47625</xdr:rowOff>
                  </from>
                  <to>
                    <xdr:col>15</xdr:col>
                    <xdr:colOff>66675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 sizeWithCells="1">
                  <from>
                    <xdr:col>10</xdr:col>
                    <xdr:colOff>76200</xdr:colOff>
                    <xdr:row>53</xdr:row>
                    <xdr:rowOff>28575</xdr:rowOff>
                  </from>
                  <to>
                    <xdr:col>15</xdr:col>
                    <xdr:colOff>114300</xdr:colOff>
                    <xdr:row>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 sizeWithCells="1">
                  <from>
                    <xdr:col>26</xdr:col>
                    <xdr:colOff>28575</xdr:colOff>
                    <xdr:row>53</xdr:row>
                    <xdr:rowOff>28575</xdr:rowOff>
                  </from>
                  <to>
                    <xdr:col>32</xdr:col>
                    <xdr:colOff>95250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14</xdr:col>
                    <xdr:colOff>95250</xdr:colOff>
                    <xdr:row>111</xdr:row>
                    <xdr:rowOff>47625</xdr:rowOff>
                  </from>
                  <to>
                    <xdr:col>21</xdr:col>
                    <xdr:colOff>28575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23</xdr:col>
                    <xdr:colOff>38100</xdr:colOff>
                    <xdr:row>111</xdr:row>
                    <xdr:rowOff>19050</xdr:rowOff>
                  </from>
                  <to>
                    <xdr:col>29</xdr:col>
                    <xdr:colOff>104775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35</xdr:col>
                    <xdr:colOff>114300</xdr:colOff>
                    <xdr:row>111</xdr:row>
                    <xdr:rowOff>38100</xdr:rowOff>
                  </from>
                  <to>
                    <xdr:col>38</xdr:col>
                    <xdr:colOff>38100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Check Box 23">
              <controlPr defaultSize="0" autoFill="0" autoLine="0" autoPict="0">
                <anchor moveWithCells="1">
                  <from>
                    <xdr:col>0</xdr:col>
                    <xdr:colOff>76200</xdr:colOff>
                    <xdr:row>142</xdr:row>
                    <xdr:rowOff>142875</xdr:rowOff>
                  </from>
                  <to>
                    <xdr:col>3</xdr:col>
                    <xdr:colOff>9525</xdr:colOff>
                    <xdr:row>143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Check Box 24">
              <controlPr defaultSize="0" autoFill="0" autoLine="0" autoPict="0">
                <anchor moveWithCells="1">
                  <from>
                    <xdr:col>0</xdr:col>
                    <xdr:colOff>76200</xdr:colOff>
                    <xdr:row>149</xdr:row>
                    <xdr:rowOff>76200</xdr:rowOff>
                  </from>
                  <to>
                    <xdr:col>3</xdr:col>
                    <xdr:colOff>9525</xdr:colOff>
                    <xdr:row>150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Check Box 25">
              <controlPr defaultSize="0" autoFill="0" autoLine="0" autoPict="0">
                <anchor moveWithCells="1" sizeWithCells="1">
                  <from>
                    <xdr:col>18</xdr:col>
                    <xdr:colOff>38100</xdr:colOff>
                    <xdr:row>130</xdr:row>
                    <xdr:rowOff>47625</xdr:rowOff>
                  </from>
                  <to>
                    <xdr:col>25</xdr:col>
                    <xdr:colOff>104775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132</xdr:row>
                    <xdr:rowOff>85725</xdr:rowOff>
                  </from>
                  <to>
                    <xdr:col>16</xdr:col>
                    <xdr:colOff>85725</xdr:colOff>
                    <xdr:row>134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0" name="Check Box 28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130</xdr:row>
                    <xdr:rowOff>47625</xdr:rowOff>
                  </from>
                  <to>
                    <xdr:col>16</xdr:col>
                    <xdr:colOff>57150</xdr:colOff>
                    <xdr:row>132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defaultSize="0" autoFill="0" autoLine="0" autoPict="0">
                <anchor moveWithCells="1" sizeWithCells="1">
                  <from>
                    <xdr:col>26</xdr:col>
                    <xdr:colOff>104775</xdr:colOff>
                    <xdr:row>130</xdr:row>
                    <xdr:rowOff>76200</xdr:rowOff>
                  </from>
                  <to>
                    <xdr:col>32</xdr:col>
                    <xdr:colOff>28575</xdr:colOff>
                    <xdr:row>132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2" name="Check Box 42">
              <controlPr defaultSize="0" autoFill="0" autoLine="0" autoPict="0">
                <anchor moveWithCells="1">
                  <from>
                    <xdr:col>14</xdr:col>
                    <xdr:colOff>95250</xdr:colOff>
                    <xdr:row>187</xdr:row>
                    <xdr:rowOff>47625</xdr:rowOff>
                  </from>
                  <to>
                    <xdr:col>21</xdr:col>
                    <xdr:colOff>28575</xdr:colOff>
                    <xdr:row>187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3" name="Check Box 43">
              <controlPr defaultSize="0" autoFill="0" autoLine="0" autoPict="0">
                <anchor moveWithCells="1">
                  <from>
                    <xdr:col>23</xdr:col>
                    <xdr:colOff>38100</xdr:colOff>
                    <xdr:row>187</xdr:row>
                    <xdr:rowOff>19050</xdr:rowOff>
                  </from>
                  <to>
                    <xdr:col>29</xdr:col>
                    <xdr:colOff>104775</xdr:colOff>
                    <xdr:row>188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4" name="Check Box 44">
              <controlPr defaultSize="0" autoFill="0" autoLine="0" autoPict="0">
                <anchor moveWithCells="1">
                  <from>
                    <xdr:col>35</xdr:col>
                    <xdr:colOff>114300</xdr:colOff>
                    <xdr:row>187</xdr:row>
                    <xdr:rowOff>38100</xdr:rowOff>
                  </from>
                  <to>
                    <xdr:col>38</xdr:col>
                    <xdr:colOff>38100</xdr:colOff>
                    <xdr:row>187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5" name="Check Box 45">
              <controlPr defaultSize="0" autoFill="0" autoLine="0" autoPict="0">
                <anchor moveWithCells="1">
                  <from>
                    <xdr:col>0</xdr:col>
                    <xdr:colOff>76200</xdr:colOff>
                    <xdr:row>218</xdr:row>
                    <xdr:rowOff>142875</xdr:rowOff>
                  </from>
                  <to>
                    <xdr:col>3</xdr:col>
                    <xdr:colOff>9525</xdr:colOff>
                    <xdr:row>219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6" name="Check Box 46">
              <controlPr defaultSize="0" autoFill="0" autoLine="0" autoPict="0">
                <anchor moveWithCells="1">
                  <from>
                    <xdr:col>0</xdr:col>
                    <xdr:colOff>76200</xdr:colOff>
                    <xdr:row>225</xdr:row>
                    <xdr:rowOff>76200</xdr:rowOff>
                  </from>
                  <to>
                    <xdr:col>3</xdr:col>
                    <xdr:colOff>9525</xdr:colOff>
                    <xdr:row>226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7" name="Check Box 47">
              <controlPr defaultSize="0" autoFill="0" autoLine="0" autoPict="0">
                <anchor moveWithCells="1" sizeWithCells="1">
                  <from>
                    <xdr:col>18</xdr:col>
                    <xdr:colOff>38100</xdr:colOff>
                    <xdr:row>206</xdr:row>
                    <xdr:rowOff>47625</xdr:rowOff>
                  </from>
                  <to>
                    <xdr:col>25</xdr:col>
                    <xdr:colOff>104775</xdr:colOff>
                    <xdr:row>209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8" name="Check Box 48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208</xdr:row>
                    <xdr:rowOff>85725</xdr:rowOff>
                  </from>
                  <to>
                    <xdr:col>16</xdr:col>
                    <xdr:colOff>85725</xdr:colOff>
                    <xdr:row>210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9" name="Check Box 49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206</xdr:row>
                    <xdr:rowOff>47625</xdr:rowOff>
                  </from>
                  <to>
                    <xdr:col>16</xdr:col>
                    <xdr:colOff>57150</xdr:colOff>
                    <xdr:row>208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0" name="Check Box 50">
              <controlPr defaultSize="0" autoFill="0" autoLine="0" autoPict="0">
                <anchor moveWithCells="1" sizeWithCells="1">
                  <from>
                    <xdr:col>26</xdr:col>
                    <xdr:colOff>104775</xdr:colOff>
                    <xdr:row>206</xdr:row>
                    <xdr:rowOff>76200</xdr:rowOff>
                  </from>
                  <to>
                    <xdr:col>32</xdr:col>
                    <xdr:colOff>28575</xdr:colOff>
                    <xdr:row>208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32A5-9AA7-490D-B565-F3B46728EAD4}">
  <sheetPr>
    <tabColor rgb="FFFFFF00"/>
  </sheetPr>
  <dimension ref="B1:L43"/>
  <sheetViews>
    <sheetView workbookViewId="0"/>
  </sheetViews>
  <sheetFormatPr defaultRowHeight="15.75"/>
  <cols>
    <col min="1" max="1" width="2.375" style="139" customWidth="1"/>
    <col min="2" max="2" width="4.125" style="139" customWidth="1"/>
    <col min="3" max="3" width="3.5" style="139" customWidth="1"/>
    <col min="4" max="8" width="9" style="139"/>
    <col min="9" max="10" width="4.875" style="139" customWidth="1"/>
    <col min="11" max="12" width="16.25" style="139" bestFit="1" customWidth="1"/>
    <col min="13" max="16384" width="9" style="139"/>
  </cols>
  <sheetData>
    <row r="1" spans="2:12">
      <c r="K1" s="140">
        <v>45716</v>
      </c>
      <c r="L1" s="141"/>
    </row>
    <row r="3" spans="2:12" ht="48.75" customHeight="1"/>
    <row r="5" spans="2:12">
      <c r="B5" s="139" t="s">
        <v>78</v>
      </c>
    </row>
    <row r="6" spans="2:12">
      <c r="B6" s="139" t="s">
        <v>79</v>
      </c>
    </row>
    <row r="7" spans="2:12">
      <c r="B7" s="139" t="s">
        <v>80</v>
      </c>
    </row>
    <row r="10" spans="2:12">
      <c r="B10" s="142" t="s">
        <v>81</v>
      </c>
    </row>
    <row r="14" spans="2:12">
      <c r="G14" s="143" t="s">
        <v>82</v>
      </c>
      <c r="K14" s="144"/>
    </row>
    <row r="15" spans="2:12">
      <c r="F15" s="144" t="s">
        <v>83</v>
      </c>
    </row>
    <row r="21" spans="2:5">
      <c r="E21" s="145" t="s">
        <v>84</v>
      </c>
    </row>
    <row r="23" spans="2:5">
      <c r="C23" s="144" t="s">
        <v>85</v>
      </c>
      <c r="D23" s="143" t="s">
        <v>86</v>
      </c>
    </row>
    <row r="24" spans="2:5">
      <c r="C24" s="144" t="s">
        <v>87</v>
      </c>
      <c r="D24" s="143" t="s">
        <v>88</v>
      </c>
    </row>
    <row r="25" spans="2:5">
      <c r="C25" s="144"/>
      <c r="D25" s="143" t="s">
        <v>89</v>
      </c>
    </row>
    <row r="26" spans="2:5">
      <c r="C26" s="144"/>
      <c r="D26" s="143"/>
      <c r="E26" s="146" t="s">
        <v>90</v>
      </c>
    </row>
    <row r="27" spans="2:5">
      <c r="C27" s="144" t="s">
        <v>91</v>
      </c>
      <c r="D27" s="143" t="s">
        <v>92</v>
      </c>
    </row>
    <row r="28" spans="2:5" ht="31.5" customHeight="1"/>
    <row r="29" spans="2:5">
      <c r="B29" s="142" t="s">
        <v>93</v>
      </c>
    </row>
    <row r="30" spans="2:5" ht="9" customHeight="1"/>
    <row r="31" spans="2:5">
      <c r="C31" s="142" t="s">
        <v>94</v>
      </c>
    </row>
    <row r="32" spans="2:5" ht="15.75" customHeight="1"/>
    <row r="33" spans="3:12" ht="22.5" customHeight="1">
      <c r="C33" s="147" t="s">
        <v>95</v>
      </c>
    </row>
    <row r="34" spans="3:12" ht="22.5" customHeight="1">
      <c r="C34" s="147" t="s">
        <v>96</v>
      </c>
    </row>
    <row r="35" spans="3:12" ht="22.5" customHeight="1">
      <c r="C35" s="147" t="s">
        <v>97</v>
      </c>
    </row>
    <row r="37" spans="3:12">
      <c r="D37" s="35" t="s">
        <v>98</v>
      </c>
      <c r="E37" s="34"/>
      <c r="F37" s="34"/>
    </row>
    <row r="38" spans="3:12">
      <c r="D38" s="35" t="s">
        <v>99</v>
      </c>
      <c r="E38" s="34"/>
      <c r="F38" s="34"/>
    </row>
    <row r="39" spans="3:12">
      <c r="D39" s="35" t="s">
        <v>100</v>
      </c>
      <c r="E39" s="34"/>
      <c r="F39" s="34"/>
    </row>
    <row r="40" spans="3:12">
      <c r="K40" s="36" t="s">
        <v>101</v>
      </c>
    </row>
    <row r="41" spans="3:12">
      <c r="J41" s="143" t="s">
        <v>102</v>
      </c>
    </row>
    <row r="42" spans="3:12">
      <c r="J42" s="143" t="s">
        <v>103</v>
      </c>
      <c r="K42" s="34"/>
      <c r="L42" s="34"/>
    </row>
    <row r="43" spans="3:12">
      <c r="J43" s="143" t="s">
        <v>104</v>
      </c>
      <c r="K43" s="34"/>
      <c r="L43" s="34"/>
    </row>
  </sheetData>
  <sheetProtection algorithmName="SHA-512" hashValue="WDBLtqZHgt6mE4Pp+TpRYF7H43NzrAVH957WBBBeU0YuZLh2tWcXHdYx7NxyfTh7Pej7mL/D0o7CMRDWwNPqHA==" saltValue="dHW8cdonKX9CCuxmlWivDw==" spinCount="100000" sheet="1" objects="1" scenarios="1"/>
  <phoneticPr fontId="1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入力（依頼書）</vt:lpstr>
      <vt:lpstr>受付方法等</vt:lpstr>
      <vt:lpstr>'入力（依頼書）'!Print_Area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kengi205</cp:lastModifiedBy>
  <cp:lastPrinted>2025-03-25T04:10:52Z</cp:lastPrinted>
  <dcterms:created xsi:type="dcterms:W3CDTF">2017-10-18T01:44:01Z</dcterms:created>
  <dcterms:modified xsi:type="dcterms:W3CDTF">2025-03-26T05:08:12Z</dcterms:modified>
</cp:coreProperties>
</file>