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\\shikenka-nas01\share\１ 課運営\■（至急）インボイス対応様式変更\R6単価改定様式\■最終チェック_公開用\令和7年4月改定版（維持系控追加・振込移行）\"/>
    </mc:Choice>
  </mc:AlternateContent>
  <xr:revisionPtr revIDLastSave="0" documentId="13_ncr:1_{EA189353-E0B7-4A80-A682-7EF4BD06BA7F}" xr6:coauthVersionLast="47" xr6:coauthVersionMax="47" xr10:uidLastSave="{00000000-0000-0000-0000-000000000000}"/>
  <bookViews>
    <workbookView xWindow="-120" yWindow="-120" windowWidth="29040" windowHeight="15840" tabRatio="680" xr2:uid="{00000000-000D-0000-FFFF-FFFF00000000}"/>
  </bookViews>
  <sheets>
    <sheet name="入力（依頼書）" sheetId="2" r:id="rId1"/>
    <sheet name="受付方法等" sheetId="11" r:id="rId2"/>
  </sheets>
  <definedNames>
    <definedName name="_xlnm.Print_Area" localSheetId="0">'入力（依頼書）'!$A$1:$AC$171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154" i="2" l="1"/>
  <c r="W95" i="2"/>
  <c r="W152" i="2" s="1"/>
  <c r="H96" i="2"/>
  <c r="H153" i="2" s="1"/>
  <c r="Y41" i="2"/>
  <c r="Y97" i="2" s="1"/>
  <c r="Y154" i="2" s="1"/>
  <c r="W41" i="2"/>
  <c r="W97" i="2" s="1"/>
  <c r="W154" i="2" s="1"/>
  <c r="X41" i="2" l="1"/>
  <c r="T95" i="2" l="1"/>
  <c r="T152" i="2" s="1"/>
  <c r="AC92" i="2"/>
  <c r="AC149" i="2" s="1"/>
  <c r="Q91" i="2"/>
  <c r="Q148" i="2" s="1"/>
  <c r="F90" i="2"/>
  <c r="F147" i="2" s="1"/>
  <c r="F87" i="2"/>
  <c r="F144" i="2" s="1"/>
  <c r="V85" i="2"/>
  <c r="V142" i="2" s="1"/>
  <c r="F82" i="2"/>
  <c r="F139" i="2" s="1"/>
  <c r="M79" i="2"/>
  <c r="M136" i="2" s="1"/>
  <c r="J79" i="2"/>
  <c r="J136" i="2" s="1"/>
  <c r="K79" i="2"/>
  <c r="K136" i="2" s="1"/>
  <c r="I79" i="2"/>
  <c r="I136" i="2" s="1"/>
  <c r="F77" i="2"/>
  <c r="F134" i="2" s="1"/>
  <c r="F76" i="2"/>
  <c r="F133" i="2" s="1"/>
  <c r="F75" i="2"/>
  <c r="F132" i="2" s="1"/>
  <c r="F74" i="2"/>
  <c r="F131" i="2" s="1"/>
  <c r="N71" i="2"/>
  <c r="N128" i="2" s="1"/>
  <c r="N70" i="2"/>
  <c r="N127" i="2" s="1"/>
  <c r="N69" i="2"/>
  <c r="N126" i="2" s="1"/>
  <c r="N66" i="2"/>
  <c r="N123" i="2" s="1"/>
  <c r="N65" i="2"/>
  <c r="N122" i="2" s="1"/>
  <c r="N64" i="2"/>
  <c r="N121" i="2" s="1"/>
  <c r="F70" i="2"/>
  <c r="F127" i="2" s="1"/>
  <c r="E70" i="2"/>
  <c r="E127" i="2" s="1"/>
  <c r="D70" i="2"/>
  <c r="D127" i="2" s="1"/>
  <c r="C70" i="2"/>
  <c r="C127" i="2" s="1"/>
  <c r="B70" i="2"/>
  <c r="B127" i="2" s="1"/>
  <c r="F65" i="2"/>
  <c r="F122" i="2" s="1"/>
  <c r="E65" i="2"/>
  <c r="E122" i="2" s="1"/>
  <c r="D65" i="2"/>
  <c r="D122" i="2" s="1"/>
  <c r="C65" i="2"/>
  <c r="C122" i="2" s="1"/>
  <c r="B65" i="2"/>
  <c r="B122" i="2" s="1"/>
  <c r="Y39" i="2"/>
  <c r="Y42" i="2" l="1"/>
  <c r="Y43" i="2" s="1"/>
  <c r="Y99" i="2" s="1"/>
  <c r="Y156" i="2" s="1"/>
  <c r="Y95" i="2"/>
  <c r="Y152" i="2" s="1"/>
  <c r="Y98" i="2" l="1"/>
  <c r="Y155" i="2" s="1"/>
  <c r="Y44" i="2"/>
  <c r="Y100" i="2" s="1"/>
  <c r="Y157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kengi205</author>
  </authors>
  <commentList>
    <comment ref="M23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工場名</t>
        </r>
      </text>
    </comment>
    <comment ref="F31" authorId="0" shapeId="0" xr:uid="{00000000-0006-0000-0000-000002000000}">
      <text>
        <r>
          <rPr>
            <b/>
            <sz val="9"/>
            <color indexed="81"/>
            <rFont val="MS P ゴシック"/>
            <family val="3"/>
            <charset val="128"/>
          </rPr>
          <t>西暦で入力
（例）2025/4/01</t>
        </r>
      </text>
    </comment>
  </commentList>
</comments>
</file>

<file path=xl/sharedStrings.xml><?xml version="1.0" encoding="utf-8"?>
<sst xmlns="http://schemas.openxmlformats.org/spreadsheetml/2006/main" count="210" uniqueCount="91">
  <si>
    <t>公益財団法人鳥取県建設技術センタ－代表理事　様</t>
    <rPh sb="0" eb="2">
      <t>コウエキ</t>
    </rPh>
    <rPh sb="17" eb="19">
      <t>ダイヒョウ</t>
    </rPh>
    <rPh sb="22" eb="23">
      <t>サマ</t>
    </rPh>
    <phoneticPr fontId="5"/>
  </si>
  <si>
    <t>種類・呼び方等</t>
  </si>
  <si>
    <t>試験完了予定日</t>
    <rPh sb="0" eb="2">
      <t>シケン</t>
    </rPh>
    <rPh sb="2" eb="4">
      <t>カンリョウ</t>
    </rPh>
    <rPh sb="4" eb="7">
      <t>ヨテイビ</t>
    </rPh>
    <phoneticPr fontId="5"/>
  </si>
  <si>
    <t>試験問合わせ先 （0858）26-6377　</t>
    <rPh sb="6" eb="7">
      <t>サキ</t>
    </rPh>
    <phoneticPr fontId="5"/>
  </si>
  <si>
    <t>令和　　　年　　　月　　　日</t>
    <rPh sb="0" eb="2">
      <t>レイワ</t>
    </rPh>
    <rPh sb="5" eb="6">
      <t>ネン</t>
    </rPh>
    <rPh sb="9" eb="10">
      <t>ガツ</t>
    </rPh>
    <rPh sb="13" eb="14">
      <t>ニチ</t>
    </rPh>
    <phoneticPr fontId="5"/>
  </si>
  <si>
    <t>　　つぎのとおり、材料試験を依頼します。</t>
    <rPh sb="9" eb="11">
      <t>ザイリョウ</t>
    </rPh>
    <rPh sb="11" eb="13">
      <t>シケン</t>
    </rPh>
    <rPh sb="14" eb="16">
      <t>イライ</t>
    </rPh>
    <phoneticPr fontId="4"/>
  </si>
  <si>
    <t>会社名・氏名</t>
    <rPh sb="0" eb="3">
      <t>カイシャメイ</t>
    </rPh>
    <rPh sb="4" eb="6">
      <t>シメイ</t>
    </rPh>
    <phoneticPr fontId="7"/>
  </si>
  <si>
    <t>電話番号・FAX番号</t>
    <rPh sb="0" eb="2">
      <t>デンワ</t>
    </rPh>
    <rPh sb="2" eb="3">
      <t>バン</t>
    </rPh>
    <rPh sb="3" eb="4">
      <t>ゴウ</t>
    </rPh>
    <rPh sb="8" eb="10">
      <t>バンゴウ</t>
    </rPh>
    <phoneticPr fontId="7"/>
  </si>
  <si>
    <r>
      <t>　公益財団法人鳥取県建設技術センター　　</t>
    </r>
    <r>
      <rPr>
        <sz val="10"/>
        <color indexed="8"/>
        <rFont val="ＭＳ Ｐゴシック"/>
        <family val="3"/>
        <charset val="128"/>
      </rPr>
      <t>登録番号　</t>
    </r>
    <r>
      <rPr>
        <sz val="10"/>
        <color indexed="8"/>
        <rFont val="Calibri"/>
        <family val="2"/>
      </rPr>
      <t>T7270005004830</t>
    </r>
    <phoneticPr fontId="5"/>
  </si>
  <si>
    <t>郵便番号・住所</t>
    <rPh sb="0" eb="2">
      <t>ユウビン</t>
    </rPh>
    <rPh sb="2" eb="4">
      <t>バンゴウ</t>
    </rPh>
    <rPh sb="5" eb="6">
      <t>ジュウ</t>
    </rPh>
    <rPh sb="6" eb="7">
      <t>ショ</t>
    </rPh>
    <phoneticPr fontId="7"/>
  </si>
  <si>
    <t>長さ変化測定（乾燥収縮試験）依頼書（請求明細書）</t>
  </si>
  <si>
    <t>工　事　名</t>
  </si>
  <si>
    <t>工事場所</t>
  </si>
  <si>
    <t>指定事項等</t>
  </si>
  <si>
    <t>製造所名</t>
  </si>
  <si>
    <t>混和剤の種類</t>
  </si>
  <si>
    <t>基長測定後の測定日</t>
  </si>
  <si>
    <t>備考</t>
    <rPh sb="0" eb="2">
      <t>ビコウ</t>
    </rPh>
    <phoneticPr fontId="5"/>
  </si>
  <si>
    <t>協議事項</t>
    <rPh sb="0" eb="4">
      <t>キョウギジコウ</t>
    </rPh>
    <phoneticPr fontId="5"/>
  </si>
  <si>
    <t>依頼者（コード番号）</t>
    <rPh sb="0" eb="3">
      <t>イライシャ</t>
    </rPh>
    <rPh sb="7" eb="9">
      <t>バンゴウ</t>
    </rPh>
    <phoneticPr fontId="5"/>
  </si>
  <si>
    <t>供試体寸法</t>
  </si>
  <si>
    <t>JISA1129-2</t>
  </si>
  <si>
    <t>１0×１0×40ｃｍ</t>
  </si>
  <si>
    <t>⑲</t>
  </si>
  <si>
    <t>分類</t>
    <rPh sb="0" eb="2">
      <t>ブンルイ</t>
    </rPh>
    <phoneticPr fontId="5"/>
  </si>
  <si>
    <t>試験種別</t>
    <rPh sb="0" eb="4">
      <t>シケンシュベツ</t>
    </rPh>
    <phoneticPr fontId="5"/>
  </si>
  <si>
    <t>基長測定</t>
    <rPh sb="0" eb="1">
      <t>モト</t>
    </rPh>
    <rPh sb="1" eb="2">
      <t>チョウ</t>
    </rPh>
    <rPh sb="2" eb="4">
      <t>ソクテイ</t>
    </rPh>
    <phoneticPr fontId="5"/>
  </si>
  <si>
    <t>までの養生</t>
    <rPh sb="3" eb="5">
      <t>ヨウジョウ</t>
    </rPh>
    <phoneticPr fontId="5"/>
  </si>
  <si>
    <t>（</t>
    <phoneticPr fontId="5"/>
  </si>
  <si>
    <t>）</t>
    <phoneticPr fontId="5"/>
  </si>
  <si>
    <t>保存期間が１週,４週及び８週並びに３ヶ月、6ヶ月,９ヶ月及び１２ヶ月になったとき</t>
    <phoneticPr fontId="5"/>
  </si>
  <si>
    <t>別途、配合計画書又は配合報告書をご提出ください。</t>
    <phoneticPr fontId="5"/>
  </si>
  <si>
    <t>長さ変化測定
（乾燥収縮試験）</t>
    <phoneticPr fontId="5"/>
  </si>
  <si>
    <t>JIS</t>
    <phoneticPr fontId="5"/>
  </si>
  <si>
    <t>番号</t>
    <rPh sb="0" eb="2">
      <t>バンゴウ</t>
    </rPh>
    <phoneticPr fontId="5"/>
  </si>
  <si>
    <t>（１本当り）</t>
    <rPh sb="2" eb="3">
      <t>ホン</t>
    </rPh>
    <rPh sb="3" eb="4">
      <t>アタ</t>
    </rPh>
    <phoneticPr fontId="5"/>
  </si>
  <si>
    <t>数量</t>
    <rPh sb="0" eb="2">
      <t>スウリョウ</t>
    </rPh>
    <phoneticPr fontId="5"/>
  </si>
  <si>
    <t>金額（円）</t>
    <rPh sb="0" eb="2">
      <t>キンガク</t>
    </rPh>
    <rPh sb="3" eb="4">
      <t>エン</t>
    </rPh>
    <phoneticPr fontId="5"/>
  </si>
  <si>
    <t>（様式　受付１2-1）
伺　試験依頼書により実施してよろしいか</t>
    <phoneticPr fontId="5"/>
  </si>
  <si>
    <t>受入者</t>
    <rPh sb="0" eb="3">
      <t>ウケイレシャ</t>
    </rPh>
    <phoneticPr fontId="5"/>
  </si>
  <si>
    <t>　□コンクリ－トの種類およびデ－タ</t>
    <phoneticPr fontId="5"/>
  </si>
  <si>
    <t>供試体の作製日</t>
    <phoneticPr fontId="5"/>
  </si>
  <si>
    <t>長さ変化測定（乾燥収縮試験）依頼書（請求明細書）（依頼者控）</t>
    <phoneticPr fontId="5"/>
  </si>
  <si>
    <t>受任者（コード番号）</t>
    <rPh sb="0" eb="3">
      <t>ジュニンシャ</t>
    </rPh>
    <rPh sb="7" eb="9">
      <t>バンゴウ</t>
    </rPh>
    <phoneticPr fontId="5"/>
  </si>
  <si>
    <t>（様式　受付１2-2）</t>
    <phoneticPr fontId="5"/>
  </si>
  <si>
    <t>金額（円）</t>
    <phoneticPr fontId="5"/>
  </si>
  <si>
    <t>令和6年7月1日改定</t>
    <rPh sb="0" eb="1">
      <t>レイワ</t>
    </rPh>
    <rPh sb="3" eb="4">
      <t>ネン</t>
    </rPh>
    <rPh sb="6" eb="7">
      <t>ニチ</t>
    </rPh>
    <rPh sb="8" eb="10">
      <t>カイテイ</t>
    </rPh>
    <phoneticPr fontId="5"/>
  </si>
  <si>
    <t>（保管期間10年）</t>
    <rPh sb="1" eb="3">
      <t>ホカン</t>
    </rPh>
    <rPh sb="3" eb="5">
      <t>キカン</t>
    </rPh>
    <rPh sb="7" eb="8">
      <t>ネン</t>
    </rPh>
    <phoneticPr fontId="5"/>
  </si>
  <si>
    <t>消費税額(税率10%)</t>
    <phoneticPr fontId="5"/>
  </si>
  <si>
    <t>合計（税込）</t>
    <phoneticPr fontId="5"/>
  </si>
  <si>
    <t xml:space="preserve"> b. 成績書の追加発行部数(b=a-1)</t>
    <phoneticPr fontId="5"/>
  </si>
  <si>
    <t>追加発行手数料</t>
    <phoneticPr fontId="5"/>
  </si>
  <si>
    <t>部</t>
    <rPh sb="0" eb="1">
      <t>ブ</t>
    </rPh>
    <phoneticPr fontId="5"/>
  </si>
  <si>
    <t>-</t>
  </si>
  <si>
    <t xml:space="preserve"> a. 成績書の必要部数</t>
  </si>
  <si>
    <t xml:space="preserve"> a. 成績書の必要部数</t>
    <phoneticPr fontId="5"/>
  </si>
  <si>
    <t>試験手数料</t>
    <rPh sb="0" eb="2">
      <t>シケン</t>
    </rPh>
    <rPh sb="2" eb="5">
      <t>テスウリョウ</t>
    </rPh>
    <phoneticPr fontId="5"/>
  </si>
  <si>
    <t>※成績書（１部目）の手数料は、試験手数料に含んでいます。</t>
    <phoneticPr fontId="5"/>
  </si>
  <si>
    <t>手数料（税抜）</t>
    <rPh sb="0" eb="3">
      <t>テスウリョウ</t>
    </rPh>
    <rPh sb="4" eb="6">
      <t>ゼイヌ</t>
    </rPh>
    <phoneticPr fontId="5"/>
  </si>
  <si>
    <t>小　計（税抜）</t>
    <rPh sb="0" eb="1">
      <t>ショウ</t>
    </rPh>
    <rPh sb="2" eb="3">
      <t>ケイ</t>
    </rPh>
    <rPh sb="4" eb="6">
      <t>ゼイヌ</t>
    </rPh>
    <phoneticPr fontId="5"/>
  </si>
  <si>
    <t>受付番号</t>
    <rPh sb="0" eb="2">
      <t>ウケツケ</t>
    </rPh>
    <rPh sb="2" eb="4">
      <t>バンゴウ</t>
    </rPh>
    <phoneticPr fontId="5"/>
  </si>
  <si>
    <t>試験依頼書と試料の確認後、受付を行ない試験を実施します。試験手数料の支払いについては、</t>
    <rPh sb="0" eb="5">
      <t>シケンイライショ</t>
    </rPh>
    <rPh sb="6" eb="8">
      <t>シリョウ</t>
    </rPh>
    <rPh sb="9" eb="12">
      <t>カクニンゴ</t>
    </rPh>
    <rPh sb="13" eb="15">
      <t>ウケツケ</t>
    </rPh>
    <rPh sb="16" eb="17">
      <t>オコナ</t>
    </rPh>
    <rPh sb="19" eb="21">
      <t>シケン</t>
    </rPh>
    <rPh sb="22" eb="24">
      <t>ジッシ</t>
    </rPh>
    <phoneticPr fontId="29"/>
  </si>
  <si>
    <t>現金取扱いを取り止め振込のみとします。</t>
    <rPh sb="0" eb="2">
      <t>ゲンキン</t>
    </rPh>
    <rPh sb="2" eb="4">
      <t>トリアツカ</t>
    </rPh>
    <rPh sb="6" eb="7">
      <t>ト</t>
    </rPh>
    <rPh sb="8" eb="9">
      <t>ヤ</t>
    </rPh>
    <rPh sb="10" eb="12">
      <t>フリコ</t>
    </rPh>
    <phoneticPr fontId="29"/>
  </si>
  <si>
    <t>試験完了予定日までに入金ください。試験手数料の入金確認後、成績書を発行します。</t>
    <rPh sb="0" eb="2">
      <t>シケン</t>
    </rPh>
    <rPh sb="2" eb="7">
      <t>カンリョウヨテイビ</t>
    </rPh>
    <rPh sb="10" eb="12">
      <t>ニュウキン</t>
    </rPh>
    <rPh sb="17" eb="19">
      <t>シケン</t>
    </rPh>
    <rPh sb="19" eb="22">
      <t>テスウリョウ</t>
    </rPh>
    <rPh sb="23" eb="25">
      <t>ニュウキン</t>
    </rPh>
    <rPh sb="25" eb="28">
      <t>カクニンゴ</t>
    </rPh>
    <rPh sb="29" eb="32">
      <t>セイセキショ</t>
    </rPh>
    <rPh sb="33" eb="35">
      <t>ハッコウ</t>
    </rPh>
    <phoneticPr fontId="29"/>
  </si>
  <si>
    <t>●受付から試験完了までの流れ</t>
  </si>
  <si>
    <r>
      <t>　　　　　試験完了予定日までに入金 　（</t>
    </r>
    <r>
      <rPr>
        <b/>
        <sz val="9"/>
        <color theme="1"/>
        <rFont val="Meiryo UI"/>
        <family val="3"/>
        <charset val="128"/>
      </rPr>
      <t>注２）</t>
    </r>
    <rPh sb="5" eb="7">
      <t>シケン</t>
    </rPh>
    <rPh sb="7" eb="9">
      <t>カンリョウ</t>
    </rPh>
    <rPh sb="9" eb="12">
      <t>ヨテイビ</t>
    </rPh>
    <rPh sb="15" eb="17">
      <t>ニュウキン</t>
    </rPh>
    <phoneticPr fontId="29"/>
  </si>
  <si>
    <t>（注１）</t>
    <rPh sb="1" eb="2">
      <t>チュウ</t>
    </rPh>
    <phoneticPr fontId="29"/>
  </si>
  <si>
    <t>（注３）</t>
    <rPh sb="1" eb="2">
      <t>チュウ</t>
    </rPh>
    <phoneticPr fontId="29"/>
  </si>
  <si>
    <t>注１</t>
    <rPh sb="0" eb="1">
      <t>チュウ</t>
    </rPh>
    <phoneticPr fontId="26"/>
  </si>
  <si>
    <t>：受付後、依頼書（依頼者控）を持ち帰りいただきます。試料確認後に依頼書記載金額を入金ください。</t>
    <rPh sb="1" eb="3">
      <t>ウケツケ</t>
    </rPh>
    <rPh sb="3" eb="4">
      <t>ゴ</t>
    </rPh>
    <rPh sb="5" eb="7">
      <t>イライ</t>
    </rPh>
    <rPh sb="7" eb="8">
      <t>ショ</t>
    </rPh>
    <rPh sb="9" eb="12">
      <t>イライシャ</t>
    </rPh>
    <rPh sb="12" eb="13">
      <t>ヒカエ</t>
    </rPh>
    <rPh sb="15" eb="16">
      <t>モ</t>
    </rPh>
    <rPh sb="17" eb="18">
      <t>カエ</t>
    </rPh>
    <rPh sb="26" eb="28">
      <t>シリョウ</t>
    </rPh>
    <rPh sb="28" eb="30">
      <t>カクニン</t>
    </rPh>
    <rPh sb="30" eb="31">
      <t>ゴ</t>
    </rPh>
    <rPh sb="35" eb="37">
      <t>キサイ</t>
    </rPh>
    <phoneticPr fontId="26"/>
  </si>
  <si>
    <t>注２</t>
    <rPh sb="0" eb="1">
      <t>チュウ</t>
    </rPh>
    <phoneticPr fontId="26"/>
  </si>
  <si>
    <r>
      <t>：振込時には、必ず</t>
    </r>
    <r>
      <rPr>
        <b/>
        <u/>
        <sz val="9"/>
        <color rgb="FFFF0000"/>
        <rFont val="Meiryo UI"/>
        <family val="3"/>
        <charset val="128"/>
      </rPr>
      <t>振込メッセージまたは備考に受付番号を入力いただくようお願いします</t>
    </r>
    <r>
      <rPr>
        <sz val="9"/>
        <rFont val="Meiryo UI"/>
        <family val="3"/>
        <charset val="128"/>
      </rPr>
      <t>。</t>
    </r>
    <rPh sb="1" eb="3">
      <t>フリコミ</t>
    </rPh>
    <rPh sb="3" eb="4">
      <t>ジ</t>
    </rPh>
    <rPh sb="7" eb="8">
      <t>カナラ</t>
    </rPh>
    <rPh sb="9" eb="11">
      <t>フリコミ</t>
    </rPh>
    <rPh sb="19" eb="21">
      <t>ビコウ</t>
    </rPh>
    <rPh sb="22" eb="24">
      <t>ウケツケ</t>
    </rPh>
    <rPh sb="24" eb="26">
      <t>バンゴウ</t>
    </rPh>
    <rPh sb="27" eb="29">
      <t>ニュウリョク</t>
    </rPh>
    <rPh sb="36" eb="37">
      <t>ネガ</t>
    </rPh>
    <phoneticPr fontId="26"/>
  </si>
  <si>
    <t>　 複数件数を合算で入金しすべての受付番号が入力できない場合は、例を参考に入力ください。</t>
    <rPh sb="2" eb="4">
      <t>フクスウ</t>
    </rPh>
    <rPh sb="4" eb="6">
      <t>ケンスウ</t>
    </rPh>
    <rPh sb="7" eb="9">
      <t>ガッサン</t>
    </rPh>
    <rPh sb="10" eb="12">
      <t>ニュウキン</t>
    </rPh>
    <rPh sb="17" eb="19">
      <t>ウケツケ</t>
    </rPh>
    <rPh sb="19" eb="21">
      <t>バンゴウ</t>
    </rPh>
    <rPh sb="22" eb="24">
      <t>ニュウリョク</t>
    </rPh>
    <rPh sb="28" eb="30">
      <t>バアイ</t>
    </rPh>
    <rPh sb="32" eb="33">
      <t>レイ</t>
    </rPh>
    <rPh sb="34" eb="36">
      <t>サンコウ</t>
    </rPh>
    <rPh sb="37" eb="39">
      <t>ニュウリョク</t>
    </rPh>
    <phoneticPr fontId="26"/>
  </si>
  <si>
    <t>（例：250220001-006）</t>
    <rPh sb="1" eb="2">
      <t>レイ</t>
    </rPh>
    <phoneticPr fontId="29"/>
  </si>
  <si>
    <t>注３</t>
    <rPh sb="0" eb="1">
      <t>チュウ</t>
    </rPh>
    <phoneticPr fontId="26"/>
  </si>
  <si>
    <t>：試験手数料の入金確認後、発行します。</t>
    <rPh sb="1" eb="3">
      <t>シケン</t>
    </rPh>
    <rPh sb="3" eb="6">
      <t>テスウリョウ</t>
    </rPh>
    <rPh sb="7" eb="9">
      <t>ニュウキン</t>
    </rPh>
    <rPh sb="9" eb="11">
      <t>カクニン</t>
    </rPh>
    <rPh sb="11" eb="12">
      <t>ゴ</t>
    </rPh>
    <rPh sb="13" eb="15">
      <t>ハッコウ</t>
    </rPh>
    <phoneticPr fontId="26"/>
  </si>
  <si>
    <t>●振込先</t>
    <rPh sb="1" eb="4">
      <t>フリコミサキ</t>
    </rPh>
    <phoneticPr fontId="29"/>
  </si>
  <si>
    <t>従来とは別の口座です。ご確認ください。</t>
    <rPh sb="0" eb="2">
      <t>ジュウライ</t>
    </rPh>
    <rPh sb="4" eb="5">
      <t>ベツ</t>
    </rPh>
    <rPh sb="6" eb="8">
      <t>コウザ</t>
    </rPh>
    <rPh sb="12" eb="14">
      <t>カクニン</t>
    </rPh>
    <phoneticPr fontId="29"/>
  </si>
  <si>
    <t>山陰合同銀行　倉吉支店　普通　3653475</t>
    <rPh sb="0" eb="6">
      <t>サンインゴウドウギンコウ</t>
    </rPh>
    <rPh sb="7" eb="9">
      <t>クラヨシ</t>
    </rPh>
    <rPh sb="9" eb="11">
      <t>シテン</t>
    </rPh>
    <rPh sb="12" eb="14">
      <t>フツウ</t>
    </rPh>
    <phoneticPr fontId="29"/>
  </si>
  <si>
    <t>公益財団法人鳥取県建設技術センター</t>
    <rPh sb="0" eb="17">
      <t>コウエキ</t>
    </rPh>
    <phoneticPr fontId="29"/>
  </si>
  <si>
    <t>ザイ）トットリケンケンセツギジュツセンター</t>
    <phoneticPr fontId="29"/>
  </si>
  <si>
    <t>※　その他金融機関からの振込には、所定の振込手数料が必要です。</t>
    <phoneticPr fontId="5"/>
  </si>
  <si>
    <t>※　振込手数料は、お客様負担となりますので、予めご了承ください。</t>
    <phoneticPr fontId="5"/>
  </si>
  <si>
    <t>※　振込の控をもって領収書に代えさせていただきます。</t>
    <phoneticPr fontId="5"/>
  </si>
  <si>
    <t>公益財団法人鳥取県建設技術センター</t>
    <rPh sb="0" eb="17">
      <t>コウエキ</t>
    </rPh>
    <phoneticPr fontId="5"/>
  </si>
  <si>
    <t>材料試験課</t>
    <rPh sb="0" eb="2">
      <t>ザイリョウ</t>
    </rPh>
    <rPh sb="2" eb="5">
      <t>シケンカ</t>
    </rPh>
    <phoneticPr fontId="29"/>
  </si>
  <si>
    <t>　電話　0858-26-6377</t>
    <rPh sb="1" eb="3">
      <t>デンワ</t>
    </rPh>
    <phoneticPr fontId="29"/>
  </si>
  <si>
    <t>　FAX　0858-26-6052</t>
    <phoneticPr fontId="29"/>
  </si>
  <si>
    <t>長さ変化測定（乾燥収縮試験）依頼書（請求明細書）（試験室控）</t>
    <rPh sb="25" eb="28">
      <t>シケンシツ</t>
    </rPh>
    <phoneticPr fontId="5"/>
  </si>
  <si>
    <t>（様式　受付１2-3）</t>
    <phoneticPr fontId="5"/>
  </si>
  <si>
    <t>（保管期間5年）</t>
    <rPh sb="1" eb="3">
      <t>ホカン</t>
    </rPh>
    <rPh sb="3" eb="5">
      <t>キカン</t>
    </rPh>
    <rPh sb="6" eb="7">
      <t>ネン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</si>
</sst>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]ggge&quot;年&quot;m&quot;月&quot;d&quot;日&quot;;@"/>
    <numFmt numFmtId="177" formatCode="0;0;"/>
    <numFmt numFmtId="178" formatCode="#,###_);[Red]\(\-#,###\)"/>
  </numFmts>
  <fonts count="34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9"/>
      <color rgb="FF000000"/>
      <name val="MS UI Gothic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9"/>
      <name val="ＭＳ Ｐ明朝"/>
      <family val="1"/>
      <charset val="128"/>
    </font>
    <font>
      <sz val="6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indexed="12"/>
      <name val="ＭＳ Ｐ明朝"/>
      <family val="1"/>
      <charset val="128"/>
    </font>
    <font>
      <sz val="8"/>
      <name val="ＭＳ Ｐ明朝"/>
      <family val="1"/>
      <charset val="128"/>
    </font>
    <font>
      <sz val="13"/>
      <name val="ＭＳ Ｐ明朝"/>
      <family val="1"/>
      <charset val="128"/>
    </font>
    <font>
      <b/>
      <sz val="14"/>
      <name val="ＭＳ Ｐ明朝"/>
      <family val="1"/>
      <charset val="128"/>
    </font>
    <font>
      <sz val="10"/>
      <color rgb="FF000000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0"/>
      <color indexed="8"/>
      <name val="Calibri"/>
      <family val="2"/>
    </font>
    <font>
      <b/>
      <sz val="9"/>
      <color indexed="81"/>
      <name val="MS P ゴシック"/>
      <family val="3"/>
      <charset val="128"/>
    </font>
    <font>
      <sz val="9"/>
      <color rgb="FF000000"/>
      <name val="Meiryo UI"/>
      <family val="3"/>
      <charset val="128"/>
    </font>
    <font>
      <sz val="11"/>
      <name val="Meiryo UI"/>
      <family val="3"/>
      <charset val="128"/>
    </font>
    <font>
      <sz val="9"/>
      <name val="Meiryo UI"/>
      <family val="3"/>
      <charset val="128"/>
    </font>
    <font>
      <sz val="8"/>
      <name val="Meiryo UI"/>
      <family val="3"/>
      <charset val="128"/>
    </font>
    <font>
      <sz val="16"/>
      <name val="ＭＳ Ｐ明朝"/>
      <family val="1"/>
      <charset val="128"/>
    </font>
    <font>
      <sz val="12"/>
      <name val="ＭＳ Ｐ明朝"/>
      <family val="1"/>
      <charset val="128"/>
    </font>
    <font>
      <sz val="10"/>
      <color rgb="FFFF0000"/>
      <name val="ＭＳ Ｐ明朝"/>
      <family val="1"/>
      <charset val="128"/>
    </font>
    <font>
      <sz val="12"/>
      <color rgb="FFFF0000"/>
      <name val="ＭＳ Ｐ明朝"/>
      <family val="1"/>
      <charset val="128"/>
    </font>
    <font>
      <b/>
      <sz val="11"/>
      <name val="ＭＳ Ｐ明朝"/>
      <family val="1"/>
      <charset val="128"/>
    </font>
    <font>
      <sz val="18"/>
      <color theme="3"/>
      <name val="ＭＳ Ｐゴシック"/>
      <family val="2"/>
      <charset val="128"/>
      <scheme val="major"/>
    </font>
    <font>
      <sz val="11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b/>
      <sz val="11"/>
      <color theme="1"/>
      <name val="Meiryo UI"/>
      <family val="3"/>
      <charset val="128"/>
    </font>
    <font>
      <b/>
      <sz val="9"/>
      <color theme="1"/>
      <name val="Meiryo UI"/>
      <family val="3"/>
      <charset val="128"/>
    </font>
    <font>
      <b/>
      <u/>
      <sz val="9"/>
      <color rgb="FFFF0000"/>
      <name val="Meiryo UI"/>
      <family val="3"/>
      <charset val="128"/>
    </font>
    <font>
      <sz val="10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indexed="41"/>
        <bgColor indexed="64"/>
      </patternFill>
    </fill>
  </fills>
  <borders count="7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auto="1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38" fontId="3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322">
    <xf numFmtId="0" fontId="0" fillId="0" borderId="0" xfId="0"/>
    <xf numFmtId="0" fontId="4" fillId="0" borderId="0" xfId="0" applyFont="1" applyAlignment="1">
      <alignment vertical="center"/>
    </xf>
    <xf numFmtId="0" fontId="4" fillId="0" borderId="0" xfId="0" applyFont="1"/>
    <xf numFmtId="0" fontId="4" fillId="0" borderId="0" xfId="0" applyFont="1" applyAlignment="1" applyProtection="1">
      <alignment vertical="center"/>
      <protection locked="0"/>
    </xf>
    <xf numFmtId="0" fontId="4" fillId="2" borderId="0" xfId="0" applyFont="1" applyFill="1" applyAlignment="1">
      <alignment vertical="center"/>
    </xf>
    <xf numFmtId="0" fontId="4" fillId="2" borderId="0" xfId="0" applyFont="1" applyFill="1"/>
    <xf numFmtId="0" fontId="4" fillId="2" borderId="0" xfId="0" applyFont="1" applyFill="1" applyAlignment="1" applyProtection="1">
      <alignment vertical="center"/>
      <protection locked="0"/>
    </xf>
    <xf numFmtId="0" fontId="0" fillId="2" borderId="0" xfId="0" applyFill="1" applyAlignment="1">
      <alignment vertical="center"/>
    </xf>
    <xf numFmtId="0" fontId="12" fillId="2" borderId="0" xfId="0" applyFont="1" applyFill="1" applyAlignment="1">
      <alignment vertical="center"/>
    </xf>
    <xf numFmtId="0" fontId="8" fillId="2" borderId="0" xfId="0" quotePrefix="1" applyFont="1" applyFill="1" applyAlignment="1">
      <alignment horizontal="left" vertical="center"/>
    </xf>
    <xf numFmtId="0" fontId="9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8" fillId="2" borderId="0" xfId="0" applyFont="1" applyFill="1"/>
    <xf numFmtId="0" fontId="3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8" fillId="2" borderId="12" xfId="0" applyFont="1" applyFill="1" applyBorder="1" applyAlignment="1">
      <alignment vertical="center"/>
    </xf>
    <xf numFmtId="0" fontId="8" fillId="2" borderId="32" xfId="0" applyFont="1" applyFill="1" applyBorder="1" applyAlignment="1">
      <alignment vertical="center"/>
    </xf>
    <xf numFmtId="0" fontId="8" fillId="2" borderId="13" xfId="0" applyFont="1" applyFill="1" applyBorder="1" applyAlignment="1">
      <alignment vertical="center"/>
    </xf>
    <xf numFmtId="0" fontId="4" fillId="2" borderId="21" xfId="0" applyFont="1" applyFill="1" applyBorder="1" applyAlignment="1">
      <alignment vertical="center"/>
    </xf>
    <xf numFmtId="0" fontId="4" fillId="2" borderId="35" xfId="0" applyFont="1" applyFill="1" applyBorder="1" applyAlignment="1">
      <alignment vertical="center"/>
    </xf>
    <xf numFmtId="0" fontId="4" fillId="2" borderId="22" xfId="0" applyFont="1" applyFill="1" applyBorder="1" applyAlignment="1">
      <alignment vertical="center"/>
    </xf>
    <xf numFmtId="0" fontId="8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4" fillId="2" borderId="36" xfId="0" applyFont="1" applyFill="1" applyBorder="1" applyAlignment="1">
      <alignment vertical="center"/>
    </xf>
    <xf numFmtId="0" fontId="10" fillId="2" borderId="0" xfId="0" applyFont="1" applyFill="1" applyAlignment="1" applyProtection="1">
      <alignment vertical="center"/>
      <protection locked="0"/>
    </xf>
    <xf numFmtId="0" fontId="10" fillId="2" borderId="0" xfId="0" applyFont="1" applyFill="1" applyAlignment="1">
      <alignment vertical="center"/>
    </xf>
    <xf numFmtId="0" fontId="4" fillId="2" borderId="31" xfId="0" applyFont="1" applyFill="1" applyBorder="1" applyAlignment="1">
      <alignment vertical="center"/>
    </xf>
    <xf numFmtId="0" fontId="4" fillId="2" borderId="32" xfId="0" applyFont="1" applyFill="1" applyBorder="1" applyAlignment="1">
      <alignment vertical="center"/>
    </xf>
    <xf numFmtId="0" fontId="4" fillId="2" borderId="9" xfId="0" applyFont="1" applyFill="1" applyBorder="1" applyAlignment="1">
      <alignment vertical="center"/>
    </xf>
    <xf numFmtId="176" fontId="4" fillId="2" borderId="32" xfId="0" applyNumberFormat="1" applyFont="1" applyFill="1" applyBorder="1" applyAlignment="1">
      <alignment vertical="center"/>
    </xf>
    <xf numFmtId="176" fontId="4" fillId="2" borderId="9" xfId="0" applyNumberFormat="1" applyFont="1" applyFill="1" applyBorder="1" applyAlignment="1">
      <alignment vertical="center"/>
    </xf>
    <xf numFmtId="0" fontId="4" fillId="2" borderId="33" xfId="0" applyFont="1" applyFill="1" applyBorder="1" applyAlignment="1">
      <alignment vertical="center"/>
    </xf>
    <xf numFmtId="0" fontId="4" fillId="2" borderId="10" xfId="0" applyFont="1" applyFill="1" applyBorder="1" applyAlignment="1">
      <alignment vertical="center"/>
    </xf>
    <xf numFmtId="0" fontId="4" fillId="2" borderId="11" xfId="0" applyFont="1" applyFill="1" applyBorder="1" applyAlignment="1">
      <alignment vertical="center"/>
    </xf>
    <xf numFmtId="0" fontId="4" fillId="2" borderId="46" xfId="0" applyFont="1" applyFill="1" applyBorder="1" applyAlignment="1">
      <alignment vertical="center"/>
    </xf>
    <xf numFmtId="0" fontId="4" fillId="2" borderId="14" xfId="0" applyFont="1" applyFill="1" applyBorder="1" applyAlignment="1">
      <alignment vertical="center"/>
    </xf>
    <xf numFmtId="0" fontId="4" fillId="2" borderId="15" xfId="0" applyFont="1" applyFill="1" applyBorder="1" applyAlignment="1">
      <alignment vertical="center"/>
    </xf>
    <xf numFmtId="0" fontId="6" fillId="2" borderId="46" xfId="0" applyFont="1" applyFill="1" applyBorder="1" applyAlignment="1">
      <alignment vertical="center"/>
    </xf>
    <xf numFmtId="49" fontId="4" fillId="0" borderId="43" xfId="0" applyNumberFormat="1" applyFont="1" applyBorder="1" applyAlignment="1" applyProtection="1">
      <alignment horizontal="center" vertical="center"/>
      <protection locked="0"/>
    </xf>
    <xf numFmtId="49" fontId="4" fillId="0" borderId="47" xfId="0" applyNumberFormat="1" applyFont="1" applyBorder="1" applyAlignment="1" applyProtection="1">
      <alignment horizontal="center" vertical="center"/>
      <protection locked="0"/>
    </xf>
    <xf numFmtId="49" fontId="4" fillId="0" borderId="45" xfId="0" applyNumberFormat="1" applyFont="1" applyBorder="1" applyAlignment="1" applyProtection="1">
      <alignment horizontal="center" vertical="center"/>
      <protection locked="0"/>
    </xf>
    <xf numFmtId="0" fontId="0" fillId="3" borderId="0" xfId="0" applyFill="1" applyAlignment="1">
      <alignment vertical="center"/>
    </xf>
    <xf numFmtId="177" fontId="4" fillId="2" borderId="43" xfId="0" applyNumberFormat="1" applyFont="1" applyFill="1" applyBorder="1" applyAlignment="1">
      <alignment horizontal="center" vertical="center"/>
    </xf>
    <xf numFmtId="177" fontId="4" fillId="2" borderId="47" xfId="0" applyNumberFormat="1" applyFont="1" applyFill="1" applyBorder="1" applyAlignment="1">
      <alignment horizontal="center" vertical="center"/>
    </xf>
    <xf numFmtId="177" fontId="4" fillId="2" borderId="45" xfId="0" applyNumberFormat="1" applyFont="1" applyFill="1" applyBorder="1" applyAlignment="1">
      <alignment horizontal="center" vertical="center"/>
    </xf>
    <xf numFmtId="0" fontId="6" fillId="2" borderId="0" xfId="0" applyFont="1" applyFill="1" applyAlignment="1">
      <alignment horizontal="right" vertical="center"/>
    </xf>
    <xf numFmtId="0" fontId="13" fillId="2" borderId="0" xfId="0" applyFont="1" applyFill="1" applyAlignment="1">
      <alignment horizontal="left"/>
    </xf>
    <xf numFmtId="0" fontId="4" fillId="2" borderId="4" xfId="0" applyFont="1" applyFill="1" applyBorder="1" applyAlignment="1">
      <alignment vertical="center"/>
    </xf>
    <xf numFmtId="0" fontId="4" fillId="2" borderId="27" xfId="0" applyFont="1" applyFill="1" applyBorder="1" applyAlignment="1">
      <alignment vertical="center"/>
    </xf>
    <xf numFmtId="0" fontId="4" fillId="2" borderId="0" xfId="0" applyFont="1" applyFill="1" applyAlignment="1" applyProtection="1">
      <alignment vertical="center"/>
      <protection hidden="1"/>
    </xf>
    <xf numFmtId="0" fontId="13" fillId="2" borderId="0" xfId="0" applyFont="1" applyFill="1" applyAlignment="1" applyProtection="1">
      <alignment horizontal="left"/>
      <protection hidden="1"/>
    </xf>
    <xf numFmtId="0" fontId="6" fillId="2" borderId="0" xfId="0" applyFont="1" applyFill="1" applyAlignment="1" applyProtection="1">
      <alignment horizontal="right" vertical="center"/>
      <protection hidden="1"/>
    </xf>
    <xf numFmtId="0" fontId="4" fillId="2" borderId="21" xfId="0" applyFont="1" applyFill="1" applyBorder="1" applyAlignment="1" applyProtection="1">
      <alignment horizontal="right" vertical="center"/>
      <protection hidden="1"/>
    </xf>
    <xf numFmtId="0" fontId="4" fillId="2" borderId="35" xfId="0" applyFont="1" applyFill="1" applyBorder="1" applyAlignment="1" applyProtection="1">
      <alignment vertical="center"/>
      <protection hidden="1"/>
    </xf>
    <xf numFmtId="0" fontId="4" fillId="2" borderId="21" xfId="0" applyFont="1" applyFill="1" applyBorder="1" applyAlignment="1" applyProtection="1">
      <alignment vertical="center"/>
      <protection hidden="1"/>
    </xf>
    <xf numFmtId="0" fontId="4" fillId="2" borderId="36" xfId="0" applyFont="1" applyFill="1" applyBorder="1" applyAlignment="1" applyProtection="1">
      <alignment vertical="center"/>
      <protection hidden="1"/>
    </xf>
    <xf numFmtId="0" fontId="8" fillId="2" borderId="0" xfId="0" applyFont="1" applyFill="1" applyAlignment="1" applyProtection="1">
      <alignment vertical="center"/>
      <protection hidden="1"/>
    </xf>
    <xf numFmtId="0" fontId="6" fillId="2" borderId="0" xfId="0" applyFont="1" applyFill="1" applyAlignment="1">
      <alignment horizontal="right"/>
    </xf>
    <xf numFmtId="0" fontId="8" fillId="2" borderId="3" xfId="0" applyFont="1" applyFill="1" applyBorder="1" applyAlignment="1">
      <alignment vertical="center"/>
    </xf>
    <xf numFmtId="0" fontId="8" fillId="2" borderId="4" xfId="0" applyFont="1" applyFill="1" applyBorder="1" applyAlignment="1">
      <alignment vertical="center"/>
    </xf>
    <xf numFmtId="0" fontId="6" fillId="2" borderId="0" xfId="0" applyFont="1" applyFill="1" applyAlignment="1">
      <alignment horizontal="left"/>
    </xf>
    <xf numFmtId="0" fontId="6" fillId="2" borderId="0" xfId="0" applyFont="1" applyFill="1"/>
    <xf numFmtId="0" fontId="8" fillId="2" borderId="19" xfId="0" applyFont="1" applyFill="1" applyBorder="1" applyAlignment="1">
      <alignment horizontal="left" vertical="center"/>
    </xf>
    <xf numFmtId="178" fontId="4" fillId="2" borderId="18" xfId="1" applyNumberFormat="1" applyFont="1" applyFill="1" applyBorder="1" applyAlignment="1" applyProtection="1">
      <alignment vertical="center"/>
      <protection hidden="1"/>
    </xf>
    <xf numFmtId="178" fontId="4" fillId="2" borderId="19" xfId="1" applyNumberFormat="1" applyFont="1" applyFill="1" applyBorder="1" applyAlignment="1" applyProtection="1">
      <alignment vertical="center"/>
      <protection hidden="1"/>
    </xf>
    <xf numFmtId="178" fontId="4" fillId="2" borderId="20" xfId="1" applyNumberFormat="1" applyFont="1" applyFill="1" applyBorder="1" applyAlignment="1" applyProtection="1">
      <alignment vertical="center"/>
      <protection hidden="1"/>
    </xf>
    <xf numFmtId="0" fontId="22" fillId="2" borderId="32" xfId="0" applyFont="1" applyFill="1" applyBorder="1" applyAlignment="1">
      <alignment vertical="center"/>
    </xf>
    <xf numFmtId="0" fontId="25" fillId="2" borderId="60" xfId="0" applyFont="1" applyFill="1" applyBorder="1" applyAlignment="1">
      <alignment horizontal="center" vertical="center"/>
    </xf>
    <xf numFmtId="49" fontId="4" fillId="2" borderId="0" xfId="0" applyNumberFormat="1" applyFont="1" applyFill="1" applyAlignment="1">
      <alignment vertical="center"/>
    </xf>
    <xf numFmtId="49" fontId="0" fillId="3" borderId="0" xfId="0" applyNumberFormat="1" applyFill="1" applyAlignment="1">
      <alignment vertical="center"/>
    </xf>
    <xf numFmtId="0" fontId="25" fillId="0" borderId="66" xfId="0" applyFont="1" applyBorder="1" applyAlignment="1" applyProtection="1">
      <alignment horizontal="center" vertical="center"/>
      <protection locked="0"/>
    </xf>
    <xf numFmtId="0" fontId="24" fillId="2" borderId="32" xfId="0" applyFont="1" applyFill="1" applyBorder="1" applyAlignment="1" applyProtection="1">
      <alignment vertical="center"/>
      <protection hidden="1"/>
    </xf>
    <xf numFmtId="0" fontId="8" fillId="2" borderId="19" xfId="0" applyFont="1" applyFill="1" applyBorder="1" applyAlignment="1" applyProtection="1">
      <alignment horizontal="left" vertical="center"/>
      <protection hidden="1"/>
    </xf>
    <xf numFmtId="0" fontId="4" fillId="2" borderId="12" xfId="0" applyFont="1" applyFill="1" applyBorder="1" applyAlignment="1">
      <alignment vertical="center"/>
    </xf>
    <xf numFmtId="0" fontId="4" fillId="2" borderId="28" xfId="0" applyFont="1" applyFill="1" applyBorder="1" applyAlignment="1">
      <alignment vertical="center"/>
    </xf>
    <xf numFmtId="0" fontId="4" fillId="2" borderId="35" xfId="0" applyFont="1" applyFill="1" applyBorder="1" applyAlignment="1">
      <alignment horizontal="center" vertical="center"/>
    </xf>
    <xf numFmtId="49" fontId="21" fillId="2" borderId="35" xfId="0" applyNumberFormat="1" applyFont="1" applyFill="1" applyBorder="1" applyAlignment="1" applyProtection="1">
      <alignment vertical="center"/>
      <protection locked="0"/>
    </xf>
    <xf numFmtId="0" fontId="23" fillId="2" borderId="46" xfId="0" applyFont="1" applyFill="1" applyBorder="1" applyAlignment="1" applyProtection="1">
      <alignment vertical="center"/>
      <protection hidden="1"/>
    </xf>
    <xf numFmtId="0" fontId="23" fillId="2" borderId="35" xfId="0" applyFont="1" applyFill="1" applyBorder="1" applyAlignment="1" applyProtection="1">
      <alignment vertical="center" wrapText="1"/>
      <protection hidden="1"/>
    </xf>
    <xf numFmtId="0" fontId="8" fillId="2" borderId="35" xfId="0" applyFont="1" applyFill="1" applyBorder="1" applyAlignment="1" applyProtection="1">
      <alignment vertical="center" wrapText="1"/>
      <protection hidden="1"/>
    </xf>
    <xf numFmtId="0" fontId="4" fillId="2" borderId="35" xfId="0" applyFont="1" applyFill="1" applyBorder="1" applyAlignment="1" applyProtection="1">
      <alignment horizontal="center" vertical="center"/>
      <protection hidden="1"/>
    </xf>
    <xf numFmtId="0" fontId="4" fillId="2" borderId="23" xfId="0" applyFont="1" applyFill="1" applyBorder="1" applyAlignment="1" applyProtection="1">
      <alignment horizontal="center" vertical="center"/>
      <protection hidden="1"/>
    </xf>
    <xf numFmtId="0" fontId="4" fillId="2" borderId="44" xfId="0" applyFont="1" applyFill="1" applyBorder="1" applyAlignment="1" applyProtection="1">
      <alignment horizontal="center" vertical="center"/>
      <protection hidden="1"/>
    </xf>
    <xf numFmtId="0" fontId="8" fillId="2" borderId="46" xfId="0" applyFont="1" applyFill="1" applyBorder="1" applyAlignment="1">
      <alignment vertical="center"/>
    </xf>
    <xf numFmtId="0" fontId="8" fillId="2" borderId="35" xfId="0" applyFont="1" applyFill="1" applyBorder="1" applyAlignment="1">
      <alignment vertical="center" wrapText="1"/>
    </xf>
    <xf numFmtId="0" fontId="4" fillId="2" borderId="23" xfId="0" applyFont="1" applyFill="1" applyBorder="1" applyAlignment="1">
      <alignment horizontal="center" vertical="center"/>
    </xf>
    <xf numFmtId="0" fontId="4" fillId="2" borderId="44" xfId="0" applyFont="1" applyFill="1" applyBorder="1" applyAlignment="1">
      <alignment horizontal="center" vertical="center"/>
    </xf>
    <xf numFmtId="0" fontId="12" fillId="2" borderId="0" xfId="0" applyFont="1" applyFill="1"/>
    <xf numFmtId="0" fontId="6" fillId="2" borderId="0" xfId="0" applyFont="1" applyFill="1" applyAlignment="1">
      <alignment wrapText="1"/>
    </xf>
    <xf numFmtId="0" fontId="27" fillId="0" borderId="0" xfId="2" applyFont="1">
      <alignment vertical="center"/>
    </xf>
    <xf numFmtId="58" fontId="28" fillId="0" borderId="0" xfId="2" applyNumberFormat="1" applyFont="1" applyAlignment="1">
      <alignment horizontal="right" vertical="center"/>
    </xf>
    <xf numFmtId="58" fontId="27" fillId="0" borderId="0" xfId="2" applyNumberFormat="1" applyFont="1">
      <alignment vertical="center"/>
    </xf>
    <xf numFmtId="0" fontId="30" fillId="0" borderId="0" xfId="2" applyFont="1">
      <alignment vertical="center"/>
    </xf>
    <xf numFmtId="0" fontId="28" fillId="0" borderId="0" xfId="2" applyFont="1">
      <alignment vertical="center"/>
    </xf>
    <xf numFmtId="0" fontId="31" fillId="0" borderId="0" xfId="2" applyFont="1">
      <alignment vertical="center"/>
    </xf>
    <xf numFmtId="0" fontId="31" fillId="0" borderId="0" xfId="2" applyFont="1" applyAlignment="1">
      <alignment horizontal="right" vertical="center"/>
    </xf>
    <xf numFmtId="0" fontId="33" fillId="0" borderId="0" xfId="2" applyFont="1">
      <alignment vertical="center"/>
    </xf>
    <xf numFmtId="0" fontId="27" fillId="0" borderId="0" xfId="2" applyFont="1" applyAlignment="1">
      <alignment horizontal="left" vertical="center" indent="3"/>
    </xf>
    <xf numFmtId="0" fontId="19" fillId="0" borderId="0" xfId="2" applyFont="1" applyAlignment="1">
      <alignment horizontal="left" vertical="center"/>
    </xf>
    <xf numFmtId="0" fontId="18" fillId="0" borderId="0" xfId="2" applyFont="1">
      <alignment vertical="center"/>
    </xf>
    <xf numFmtId="0" fontId="20" fillId="0" borderId="0" xfId="2" applyFont="1" applyAlignment="1">
      <alignment horizontal="right" vertical="center"/>
    </xf>
    <xf numFmtId="0" fontId="4" fillId="2" borderId="4" xfId="0" applyFont="1" applyFill="1" applyBorder="1" applyAlignment="1">
      <alignment horizontal="left" vertical="center"/>
    </xf>
    <xf numFmtId="0" fontId="4" fillId="2" borderId="35" xfId="0" applyFont="1" applyFill="1" applyBorder="1" applyAlignment="1">
      <alignment horizontal="left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6" fillId="2" borderId="35" xfId="0" applyFont="1" applyFill="1" applyBorder="1" applyAlignment="1">
      <alignment horizontal="distributed" vertical="center"/>
    </xf>
    <xf numFmtId="0" fontId="6" fillId="2" borderId="36" xfId="0" applyFont="1" applyFill="1" applyBorder="1" applyAlignment="1">
      <alignment horizontal="distributed" vertical="center"/>
    </xf>
    <xf numFmtId="0" fontId="8" fillId="2" borderId="58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44" xfId="0" applyFont="1" applyFill="1" applyBorder="1" applyAlignment="1">
      <alignment horizontal="center" vertical="center"/>
    </xf>
    <xf numFmtId="38" fontId="4" fillId="2" borderId="31" xfId="1" applyFont="1" applyFill="1" applyBorder="1" applyAlignment="1" applyProtection="1">
      <alignment vertical="center"/>
    </xf>
    <xf numFmtId="38" fontId="4" fillId="2" borderId="32" xfId="1" applyFont="1" applyFill="1" applyBorder="1" applyAlignment="1" applyProtection="1">
      <alignment vertical="center"/>
    </xf>
    <xf numFmtId="38" fontId="4" fillId="2" borderId="13" xfId="1" applyFont="1" applyFill="1" applyBorder="1" applyAlignment="1" applyProtection="1">
      <alignment vertical="center"/>
    </xf>
    <xf numFmtId="0" fontId="4" fillId="2" borderId="62" xfId="0" applyFont="1" applyFill="1" applyBorder="1" applyAlignment="1">
      <alignment horizontal="center" vertical="center"/>
    </xf>
    <xf numFmtId="178" fontId="4" fillId="2" borderId="18" xfId="1" applyNumberFormat="1" applyFont="1" applyFill="1" applyBorder="1" applyAlignment="1" applyProtection="1">
      <alignment horizontal="right" vertical="center"/>
      <protection hidden="1"/>
    </xf>
    <xf numFmtId="178" fontId="4" fillId="2" borderId="19" xfId="1" applyNumberFormat="1" applyFont="1" applyFill="1" applyBorder="1" applyAlignment="1" applyProtection="1">
      <alignment horizontal="right" vertical="center"/>
      <protection hidden="1"/>
    </xf>
    <xf numFmtId="178" fontId="4" fillId="2" borderId="20" xfId="1" applyNumberFormat="1" applyFont="1" applyFill="1" applyBorder="1" applyAlignment="1" applyProtection="1">
      <alignment horizontal="right" vertical="center"/>
      <protection hidden="1"/>
    </xf>
    <xf numFmtId="0" fontId="4" fillId="2" borderId="68" xfId="0" applyFont="1" applyFill="1" applyBorder="1" applyAlignment="1" applyProtection="1">
      <alignment horizontal="center" vertical="center"/>
      <protection hidden="1"/>
    </xf>
    <xf numFmtId="0" fontId="4" fillId="2" borderId="1" xfId="0" applyFont="1" applyFill="1" applyBorder="1" applyAlignment="1" applyProtection="1">
      <alignment horizontal="center" vertical="center"/>
      <protection hidden="1"/>
    </xf>
    <xf numFmtId="0" fontId="4" fillId="2" borderId="69" xfId="0" applyFont="1" applyFill="1" applyBorder="1" applyAlignment="1" applyProtection="1">
      <alignment horizontal="center" vertical="center"/>
      <protection hidden="1"/>
    </xf>
    <xf numFmtId="38" fontId="4" fillId="2" borderId="64" xfId="1" applyFont="1" applyFill="1" applyBorder="1" applyAlignment="1" applyProtection="1">
      <alignment horizontal="right" vertical="center"/>
      <protection hidden="1"/>
    </xf>
    <xf numFmtId="38" fontId="4" fillId="2" borderId="1" xfId="1" applyFont="1" applyFill="1" applyBorder="1" applyAlignment="1" applyProtection="1">
      <alignment horizontal="right" vertical="center"/>
      <protection hidden="1"/>
    </xf>
    <xf numFmtId="38" fontId="4" fillId="2" borderId="2" xfId="1" applyFont="1" applyFill="1" applyBorder="1" applyAlignment="1" applyProtection="1">
      <alignment horizontal="right" vertical="center"/>
      <protection hidden="1"/>
    </xf>
    <xf numFmtId="0" fontId="8" fillId="2" borderId="51" xfId="0" applyFont="1" applyFill="1" applyBorder="1" applyAlignment="1" applyProtection="1">
      <alignment horizontal="center" vertical="center"/>
      <protection hidden="1"/>
    </xf>
    <xf numFmtId="0" fontId="8" fillId="2" borderId="52" xfId="0" applyFont="1" applyFill="1" applyBorder="1" applyAlignment="1" applyProtection="1">
      <alignment horizontal="center" vertical="center"/>
      <protection hidden="1"/>
    </xf>
    <xf numFmtId="0" fontId="8" fillId="2" borderId="56" xfId="0" applyFont="1" applyFill="1" applyBorder="1" applyAlignment="1" applyProtection="1">
      <alignment horizontal="center" vertical="center"/>
      <protection hidden="1"/>
    </xf>
    <xf numFmtId="38" fontId="4" fillId="2" borderId="63" xfId="1" applyFont="1" applyFill="1" applyBorder="1" applyAlignment="1" applyProtection="1">
      <alignment horizontal="right" vertical="center"/>
      <protection hidden="1"/>
    </xf>
    <xf numFmtId="38" fontId="4" fillId="2" borderId="52" xfId="1" applyFont="1" applyFill="1" applyBorder="1" applyAlignment="1" applyProtection="1">
      <alignment horizontal="right" vertical="center"/>
      <protection hidden="1"/>
    </xf>
    <xf numFmtId="38" fontId="4" fillId="2" borderId="53" xfId="1" applyFont="1" applyFill="1" applyBorder="1" applyAlignment="1" applyProtection="1">
      <alignment horizontal="right" vertical="center"/>
      <protection hidden="1"/>
    </xf>
    <xf numFmtId="0" fontId="25" fillId="2" borderId="48" xfId="0" applyFont="1" applyFill="1" applyBorder="1" applyAlignment="1" applyProtection="1">
      <alignment horizontal="center" vertical="center" shrinkToFit="1"/>
      <protection hidden="1"/>
    </xf>
    <xf numFmtId="0" fontId="25" fillId="2" borderId="49" xfId="0" applyFont="1" applyFill="1" applyBorder="1" applyAlignment="1" applyProtection="1">
      <alignment horizontal="center" vertical="center" shrinkToFit="1"/>
      <protection hidden="1"/>
    </xf>
    <xf numFmtId="0" fontId="25" fillId="2" borderId="57" xfId="0" applyFont="1" applyFill="1" applyBorder="1" applyAlignment="1" applyProtection="1">
      <alignment horizontal="center" vertical="center" shrinkToFit="1"/>
      <protection hidden="1"/>
    </xf>
    <xf numFmtId="38" fontId="25" fillId="2" borderId="65" xfId="1" applyFont="1" applyFill="1" applyBorder="1" applyAlignment="1" applyProtection="1">
      <alignment horizontal="right" vertical="center"/>
      <protection hidden="1"/>
    </xf>
    <xf numFmtId="38" fontId="25" fillId="2" borderId="49" xfId="1" applyFont="1" applyFill="1" applyBorder="1" applyAlignment="1" applyProtection="1">
      <alignment horizontal="right" vertical="center"/>
      <protection hidden="1"/>
    </xf>
    <xf numFmtId="38" fontId="25" fillId="2" borderId="50" xfId="1" applyFont="1" applyFill="1" applyBorder="1" applyAlignment="1" applyProtection="1">
      <alignment horizontal="right" vertical="center"/>
      <protection hidden="1"/>
    </xf>
    <xf numFmtId="0" fontId="8" fillId="2" borderId="31" xfId="0" applyFont="1" applyFill="1" applyBorder="1" applyAlignment="1">
      <alignment horizontal="center" vertical="center" wrapText="1"/>
    </xf>
    <xf numFmtId="0" fontId="8" fillId="2" borderId="32" xfId="0" applyFont="1" applyFill="1" applyBorder="1" applyAlignment="1">
      <alignment horizontal="center" vertical="center" wrapText="1"/>
    </xf>
    <xf numFmtId="0" fontId="4" fillId="2" borderId="54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38" fontId="4" fillId="2" borderId="18" xfId="1" applyFont="1" applyFill="1" applyBorder="1" applyAlignment="1" applyProtection="1">
      <alignment horizontal="right" vertical="center"/>
    </xf>
    <xf numFmtId="38" fontId="4" fillId="2" borderId="19" xfId="1" applyFont="1" applyFill="1" applyBorder="1" applyAlignment="1" applyProtection="1">
      <alignment horizontal="right" vertical="center"/>
    </xf>
    <xf numFmtId="38" fontId="4" fillId="2" borderId="17" xfId="1" applyFont="1" applyFill="1" applyBorder="1" applyAlignment="1" applyProtection="1">
      <alignment horizontal="right" vertical="center"/>
    </xf>
    <xf numFmtId="38" fontId="4" fillId="2" borderId="32" xfId="1" applyFont="1" applyFill="1" applyBorder="1" applyAlignment="1" applyProtection="1">
      <alignment horizontal="right" vertical="center"/>
      <protection hidden="1"/>
    </xf>
    <xf numFmtId="38" fontId="4" fillId="2" borderId="33" xfId="1" applyFont="1" applyFill="1" applyBorder="1" applyAlignment="1" applyProtection="1">
      <alignment horizontal="right" vertical="center"/>
      <protection hidden="1"/>
    </xf>
    <xf numFmtId="0" fontId="8" fillId="2" borderId="18" xfId="0" applyFont="1" applyFill="1" applyBorder="1" applyAlignment="1">
      <alignment horizontal="left" vertical="center" wrapText="1"/>
    </xf>
    <xf numFmtId="0" fontId="8" fillId="2" borderId="19" xfId="0" applyFont="1" applyFill="1" applyBorder="1" applyAlignment="1">
      <alignment horizontal="left" vertical="center" wrapText="1"/>
    </xf>
    <xf numFmtId="0" fontId="8" fillId="2" borderId="20" xfId="0" applyFont="1" applyFill="1" applyBorder="1" applyAlignment="1">
      <alignment horizontal="left" vertical="center" wrapText="1"/>
    </xf>
    <xf numFmtId="0" fontId="8" fillId="2" borderId="19" xfId="0" applyFont="1" applyFill="1" applyBorder="1" applyAlignment="1" applyProtection="1">
      <alignment vertical="center"/>
      <protection hidden="1"/>
    </xf>
    <xf numFmtId="0" fontId="8" fillId="2" borderId="17" xfId="0" applyFont="1" applyFill="1" applyBorder="1" applyAlignment="1" applyProtection="1">
      <alignment vertical="center"/>
      <protection hidden="1"/>
    </xf>
    <xf numFmtId="0" fontId="4" fillId="2" borderId="3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38" xfId="0" applyFont="1" applyFill="1" applyBorder="1" applyAlignment="1">
      <alignment horizontal="center" vertical="center"/>
    </xf>
    <xf numFmtId="0" fontId="4" fillId="2" borderId="61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59" xfId="0" applyFont="1" applyFill="1" applyBorder="1" applyAlignment="1">
      <alignment horizontal="center" vertical="center"/>
    </xf>
    <xf numFmtId="0" fontId="4" fillId="2" borderId="31" xfId="0" applyFont="1" applyFill="1" applyBorder="1" applyAlignment="1">
      <alignment horizontal="center" vertical="center"/>
    </xf>
    <xf numFmtId="0" fontId="4" fillId="2" borderId="3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distributed" vertical="center"/>
    </xf>
    <xf numFmtId="0" fontId="8" fillId="2" borderId="0" xfId="0" applyFont="1" applyFill="1" applyAlignment="1">
      <alignment horizontal="distributed" vertical="center"/>
    </xf>
    <xf numFmtId="0" fontId="8" fillId="2" borderId="29" xfId="0" applyFont="1" applyFill="1" applyBorder="1" applyAlignment="1">
      <alignment horizontal="distributed" vertical="center"/>
    </xf>
    <xf numFmtId="176" fontId="4" fillId="2" borderId="31" xfId="0" applyNumberFormat="1" applyFont="1" applyFill="1" applyBorder="1" applyAlignment="1">
      <alignment horizontal="center" vertical="center"/>
    </xf>
    <xf numFmtId="176" fontId="4" fillId="2" borderId="32" xfId="0" applyNumberFormat="1" applyFont="1" applyFill="1" applyBorder="1" applyAlignment="1">
      <alignment horizontal="center" vertical="center"/>
    </xf>
    <xf numFmtId="176" fontId="4" fillId="2" borderId="10" xfId="0" applyNumberFormat="1" applyFont="1" applyFill="1" applyBorder="1" applyAlignment="1">
      <alignment horizontal="center" vertical="center"/>
    </xf>
    <xf numFmtId="176" fontId="4" fillId="2" borderId="9" xfId="0" applyNumberFormat="1" applyFont="1" applyFill="1" applyBorder="1" applyAlignment="1">
      <alignment horizontal="center" vertical="center"/>
    </xf>
    <xf numFmtId="0" fontId="8" fillId="2" borderId="31" xfId="0" applyFont="1" applyFill="1" applyBorder="1" applyAlignment="1">
      <alignment horizontal="distributed" vertical="center" indent="1"/>
    </xf>
    <xf numFmtId="0" fontId="8" fillId="2" borderId="32" xfId="0" applyFont="1" applyFill="1" applyBorder="1" applyAlignment="1">
      <alignment horizontal="distributed" vertical="center" indent="1"/>
    </xf>
    <xf numFmtId="0" fontId="8" fillId="2" borderId="13" xfId="0" applyFont="1" applyFill="1" applyBorder="1" applyAlignment="1">
      <alignment horizontal="distributed" vertical="center" indent="1"/>
    </xf>
    <xf numFmtId="0" fontId="8" fillId="2" borderId="10" xfId="0" applyFont="1" applyFill="1" applyBorder="1" applyAlignment="1">
      <alignment horizontal="distributed" vertical="center" indent="1"/>
    </xf>
    <xf numFmtId="0" fontId="8" fillId="2" borderId="9" xfId="0" applyFont="1" applyFill="1" applyBorder="1" applyAlignment="1">
      <alignment horizontal="distributed" vertical="center" indent="1"/>
    </xf>
    <xf numFmtId="0" fontId="8" fillId="2" borderId="30" xfId="0" applyFont="1" applyFill="1" applyBorder="1" applyAlignment="1">
      <alignment horizontal="distributed" vertical="center" indent="1"/>
    </xf>
    <xf numFmtId="0" fontId="8" fillId="2" borderId="16" xfId="0" applyFont="1" applyFill="1" applyBorder="1" applyAlignment="1">
      <alignment horizontal="distributed" vertical="center"/>
    </xf>
    <xf numFmtId="0" fontId="8" fillId="2" borderId="19" xfId="0" applyFont="1" applyFill="1" applyBorder="1" applyAlignment="1">
      <alignment horizontal="distributed" vertical="center"/>
    </xf>
    <xf numFmtId="0" fontId="8" fillId="2" borderId="17" xfId="0" applyFont="1" applyFill="1" applyBorder="1" applyAlignment="1">
      <alignment horizontal="distributed" vertical="center"/>
    </xf>
    <xf numFmtId="0" fontId="4" fillId="2" borderId="18" xfId="0" applyFont="1" applyFill="1" applyBorder="1" applyAlignment="1">
      <alignment horizontal="left" vertical="center" shrinkToFit="1"/>
    </xf>
    <xf numFmtId="0" fontId="4" fillId="2" borderId="19" xfId="0" applyFont="1" applyFill="1" applyBorder="1" applyAlignment="1">
      <alignment horizontal="left" vertical="center" shrinkToFit="1"/>
    </xf>
    <xf numFmtId="0" fontId="4" fillId="2" borderId="20" xfId="0" applyFont="1" applyFill="1" applyBorder="1" applyAlignment="1">
      <alignment horizontal="left" vertical="center" shrinkToFit="1"/>
    </xf>
    <xf numFmtId="0" fontId="8" fillId="2" borderId="34" xfId="0" applyFont="1" applyFill="1" applyBorder="1" applyAlignment="1">
      <alignment horizontal="distributed" vertical="center"/>
    </xf>
    <xf numFmtId="0" fontId="8" fillId="2" borderId="23" xfId="0" applyFont="1" applyFill="1" applyBorder="1" applyAlignment="1">
      <alignment horizontal="distributed" vertical="center"/>
    </xf>
    <xf numFmtId="0" fontId="8" fillId="2" borderId="44" xfId="0" applyFont="1" applyFill="1" applyBorder="1" applyAlignment="1">
      <alignment horizontal="distributed" vertical="center"/>
    </xf>
    <xf numFmtId="0" fontId="4" fillId="2" borderId="23" xfId="0" applyFont="1" applyFill="1" applyBorder="1" applyAlignment="1">
      <alignment horizontal="left" vertical="center" shrinkToFit="1"/>
    </xf>
    <xf numFmtId="0" fontId="4" fillId="2" borderId="24" xfId="0" applyFont="1" applyFill="1" applyBorder="1" applyAlignment="1">
      <alignment horizontal="left" vertical="center" shrinkToFit="1"/>
    </xf>
    <xf numFmtId="0" fontId="8" fillId="2" borderId="16" xfId="0" applyFont="1" applyFill="1" applyBorder="1" applyAlignment="1">
      <alignment horizontal="distributed" vertical="center" indent="1"/>
    </xf>
    <xf numFmtId="0" fontId="8" fillId="2" borderId="19" xfId="0" applyFont="1" applyFill="1" applyBorder="1" applyAlignment="1">
      <alignment horizontal="distributed" vertical="center" indent="1"/>
    </xf>
    <xf numFmtId="0" fontId="8" fillId="2" borderId="17" xfId="0" applyFont="1" applyFill="1" applyBorder="1" applyAlignment="1">
      <alignment horizontal="distributed" vertical="center" indent="1"/>
    </xf>
    <xf numFmtId="0" fontId="0" fillId="2" borderId="19" xfId="0" applyFill="1" applyBorder="1" applyAlignment="1">
      <alignment horizontal="left" vertical="center" shrinkToFit="1"/>
    </xf>
    <xf numFmtId="0" fontId="0" fillId="2" borderId="20" xfId="0" applyFill="1" applyBorder="1" applyAlignment="1">
      <alignment horizontal="left" vertical="center" shrinkToFit="1"/>
    </xf>
    <xf numFmtId="0" fontId="4" fillId="2" borderId="10" xfId="0" applyFont="1" applyFill="1" applyBorder="1" applyAlignment="1">
      <alignment horizontal="left" vertical="center" shrinkToFit="1"/>
    </xf>
    <xf numFmtId="0" fontId="4" fillId="2" borderId="9" xfId="0" applyFont="1" applyFill="1" applyBorder="1" applyAlignment="1">
      <alignment horizontal="left" vertical="center" shrinkToFit="1"/>
    </xf>
    <xf numFmtId="0" fontId="4" fillId="2" borderId="11" xfId="0" applyFont="1" applyFill="1" applyBorder="1" applyAlignment="1">
      <alignment horizontal="left" vertical="center" shrinkToFit="1"/>
    </xf>
    <xf numFmtId="0" fontId="8" fillId="2" borderId="28" xfId="0" applyFont="1" applyFill="1" applyBorder="1" applyAlignment="1">
      <alignment horizontal="distributed" vertical="center" indent="1"/>
    </xf>
    <xf numFmtId="0" fontId="8" fillId="2" borderId="0" xfId="0" applyFont="1" applyFill="1" applyAlignment="1">
      <alignment horizontal="distributed" vertical="center" indent="1"/>
    </xf>
    <xf numFmtId="0" fontId="8" fillId="2" borderId="29" xfId="0" applyFont="1" applyFill="1" applyBorder="1" applyAlignment="1">
      <alignment horizontal="distributed" vertical="center" indent="1"/>
    </xf>
    <xf numFmtId="0" fontId="4" fillId="2" borderId="0" xfId="0" applyFont="1" applyFill="1" applyAlignment="1">
      <alignment horizontal="left" vertical="center" shrinkToFit="1"/>
    </xf>
    <xf numFmtId="0" fontId="8" fillId="2" borderId="3" xfId="0" applyFont="1" applyFill="1" applyBorder="1" applyAlignment="1">
      <alignment horizontal="distributed" vertical="center"/>
    </xf>
    <xf numFmtId="0" fontId="8" fillId="2" borderId="4" xfId="0" applyFont="1" applyFill="1" applyBorder="1" applyAlignment="1">
      <alignment horizontal="distributed" vertical="center"/>
    </xf>
    <xf numFmtId="0" fontId="8" fillId="2" borderId="25" xfId="0" applyFont="1" applyFill="1" applyBorder="1" applyAlignment="1">
      <alignment horizontal="distributed" vertical="center"/>
    </xf>
    <xf numFmtId="0" fontId="22" fillId="2" borderId="26" xfId="0" applyFont="1" applyFill="1" applyBorder="1" applyAlignment="1">
      <alignment horizontal="left" vertical="center" indent="1"/>
    </xf>
    <xf numFmtId="0" fontId="22" fillId="2" borderId="4" xfId="0" applyFont="1" applyFill="1" applyBorder="1" applyAlignment="1">
      <alignment horizontal="left" vertical="center" indent="1"/>
    </xf>
    <xf numFmtId="0" fontId="22" fillId="2" borderId="27" xfId="0" applyFont="1" applyFill="1" applyBorder="1" applyAlignment="1">
      <alignment horizontal="left" vertical="center" indent="1"/>
    </xf>
    <xf numFmtId="0" fontId="22" fillId="2" borderId="14" xfId="0" applyFont="1" applyFill="1" applyBorder="1" applyAlignment="1">
      <alignment horizontal="left" vertical="center" indent="1"/>
    </xf>
    <xf numFmtId="0" fontId="22" fillId="2" borderId="0" xfId="0" applyFont="1" applyFill="1" applyAlignment="1">
      <alignment horizontal="left" vertical="center" indent="1"/>
    </xf>
    <xf numFmtId="0" fontId="22" fillId="2" borderId="15" xfId="0" applyFont="1" applyFill="1" applyBorder="1" applyAlignment="1">
      <alignment horizontal="left" vertical="center" indent="1"/>
    </xf>
    <xf numFmtId="0" fontId="8" fillId="2" borderId="12" xfId="0" applyFont="1" applyFill="1" applyBorder="1" applyAlignment="1">
      <alignment horizontal="distributed" vertical="center"/>
    </xf>
    <xf numFmtId="0" fontId="8" fillId="2" borderId="32" xfId="0" applyFont="1" applyFill="1" applyBorder="1" applyAlignment="1">
      <alignment horizontal="distributed" vertical="center"/>
    </xf>
    <xf numFmtId="0" fontId="8" fillId="2" borderId="13" xfId="0" applyFont="1" applyFill="1" applyBorder="1" applyAlignment="1">
      <alignment horizontal="distributed" vertical="center"/>
    </xf>
    <xf numFmtId="0" fontId="8" fillId="2" borderId="8" xfId="0" applyFont="1" applyFill="1" applyBorder="1" applyAlignment="1">
      <alignment horizontal="distributed" vertical="center"/>
    </xf>
    <xf numFmtId="0" fontId="8" fillId="2" borderId="9" xfId="0" applyFont="1" applyFill="1" applyBorder="1" applyAlignment="1">
      <alignment horizontal="distributed" vertical="center"/>
    </xf>
    <xf numFmtId="0" fontId="8" fillId="2" borderId="30" xfId="0" applyFont="1" applyFill="1" applyBorder="1" applyAlignment="1">
      <alignment horizontal="distributed" vertical="center"/>
    </xf>
    <xf numFmtId="0" fontId="4" fillId="2" borderId="9" xfId="0" applyFont="1" applyFill="1" applyBorder="1" applyAlignment="1">
      <alignment horizontal="center" vertical="center"/>
    </xf>
    <xf numFmtId="0" fontId="8" fillId="2" borderId="32" xfId="0" applyFont="1" applyFill="1" applyBorder="1" applyAlignment="1">
      <alignment horizontal="left" vertical="center" wrapText="1"/>
    </xf>
    <xf numFmtId="0" fontId="8" fillId="2" borderId="32" xfId="0" applyFont="1" applyFill="1" applyBorder="1" applyAlignment="1">
      <alignment horizontal="left" vertical="center"/>
    </xf>
    <xf numFmtId="0" fontId="8" fillId="2" borderId="9" xfId="0" applyFont="1" applyFill="1" applyBorder="1" applyAlignment="1">
      <alignment horizontal="left" vertical="center"/>
    </xf>
    <xf numFmtId="0" fontId="4" fillId="2" borderId="33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0" fillId="0" borderId="0" xfId="0" applyAlignment="1">
      <alignment horizontal="left" vertical="center" shrinkToFit="1"/>
    </xf>
    <xf numFmtId="177" fontId="4" fillId="2" borderId="37" xfId="0" applyNumberFormat="1" applyFont="1" applyFill="1" applyBorder="1" applyAlignment="1">
      <alignment horizontal="center" vertical="center"/>
    </xf>
    <xf numFmtId="177" fontId="4" fillId="2" borderId="40" xfId="0" applyNumberFormat="1" applyFont="1" applyFill="1" applyBorder="1" applyAlignment="1">
      <alignment horizontal="center" vertical="center"/>
    </xf>
    <xf numFmtId="177" fontId="4" fillId="2" borderId="38" xfId="0" applyNumberFormat="1" applyFont="1" applyFill="1" applyBorder="1" applyAlignment="1">
      <alignment horizontal="center" vertical="center"/>
    </xf>
    <xf numFmtId="177" fontId="4" fillId="2" borderId="41" xfId="0" applyNumberFormat="1" applyFont="1" applyFill="1" applyBorder="1" applyAlignment="1">
      <alignment horizontal="center" vertical="center"/>
    </xf>
    <xf numFmtId="177" fontId="4" fillId="2" borderId="39" xfId="0" applyNumberFormat="1" applyFont="1" applyFill="1" applyBorder="1" applyAlignment="1">
      <alignment horizontal="center" vertical="center"/>
    </xf>
    <xf numFmtId="177" fontId="4" fillId="2" borderId="42" xfId="0" applyNumberFormat="1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distributed" vertical="center" indent="1"/>
    </xf>
    <xf numFmtId="0" fontId="8" fillId="2" borderId="4" xfId="0" applyFont="1" applyFill="1" applyBorder="1" applyAlignment="1">
      <alignment horizontal="distributed" vertical="center" indent="1"/>
    </xf>
    <xf numFmtId="0" fontId="8" fillId="2" borderId="25" xfId="0" applyFont="1" applyFill="1" applyBorder="1" applyAlignment="1">
      <alignment horizontal="distributed" vertical="center" indent="1"/>
    </xf>
    <xf numFmtId="0" fontId="8" fillId="2" borderId="8" xfId="0" applyFont="1" applyFill="1" applyBorder="1" applyAlignment="1">
      <alignment horizontal="distributed" vertical="center" indent="1"/>
    </xf>
    <xf numFmtId="0" fontId="4" fillId="2" borderId="5" xfId="0" applyFont="1" applyFill="1" applyBorder="1" applyAlignment="1">
      <alignment horizontal="left" vertical="center" shrinkToFit="1"/>
    </xf>
    <xf numFmtId="0" fontId="4" fillId="2" borderId="6" xfId="0" applyFont="1" applyFill="1" applyBorder="1" applyAlignment="1">
      <alignment horizontal="left" vertical="center" shrinkToFit="1"/>
    </xf>
    <xf numFmtId="0" fontId="4" fillId="2" borderId="7" xfId="0" applyFont="1" applyFill="1" applyBorder="1" applyAlignment="1">
      <alignment horizontal="left" vertical="center" shrinkToFit="1"/>
    </xf>
    <xf numFmtId="0" fontId="6" fillId="2" borderId="0" xfId="0" applyFont="1" applyFill="1" applyAlignment="1">
      <alignment horizontal="right" wrapText="1"/>
    </xf>
    <xf numFmtId="0" fontId="6" fillId="2" borderId="0" xfId="0" applyFont="1" applyFill="1" applyAlignment="1">
      <alignment horizontal="center" vertical="center"/>
    </xf>
    <xf numFmtId="38" fontId="4" fillId="2" borderId="4" xfId="1" applyFont="1" applyFill="1" applyBorder="1" applyAlignment="1" applyProtection="1">
      <alignment horizontal="right" vertical="center"/>
      <protection hidden="1"/>
    </xf>
    <xf numFmtId="38" fontId="4" fillId="2" borderId="27" xfId="1" applyFont="1" applyFill="1" applyBorder="1" applyAlignment="1" applyProtection="1">
      <alignment horizontal="right" vertical="center"/>
      <protection hidden="1"/>
    </xf>
    <xf numFmtId="0" fontId="4" fillId="2" borderId="55" xfId="0" applyFont="1" applyFill="1" applyBorder="1" applyAlignment="1" applyProtection="1">
      <alignment horizontal="center" vertical="center"/>
      <protection hidden="1"/>
    </xf>
    <xf numFmtId="0" fontId="23" fillId="2" borderId="58" xfId="0" applyFont="1" applyFill="1" applyBorder="1" applyAlignment="1" applyProtection="1">
      <alignment horizontal="center" vertical="center"/>
      <protection hidden="1"/>
    </xf>
    <xf numFmtId="0" fontId="23" fillId="2" borderId="23" xfId="0" applyFont="1" applyFill="1" applyBorder="1" applyAlignment="1" applyProtection="1">
      <alignment horizontal="center" vertical="center"/>
      <protection hidden="1"/>
    </xf>
    <xf numFmtId="0" fontId="23" fillId="2" borderId="44" xfId="0" applyFont="1" applyFill="1" applyBorder="1" applyAlignment="1" applyProtection="1">
      <alignment horizontal="center" vertical="center"/>
      <protection hidden="1"/>
    </xf>
    <xf numFmtId="0" fontId="4" fillId="2" borderId="25" xfId="0" applyFont="1" applyFill="1" applyBorder="1" applyAlignment="1">
      <alignment horizontal="center" vertical="center"/>
    </xf>
    <xf numFmtId="0" fontId="4" fillId="2" borderId="18" xfId="0" applyFont="1" applyFill="1" applyBorder="1" applyAlignment="1" applyProtection="1">
      <alignment horizontal="center" vertical="center"/>
      <protection hidden="1"/>
    </xf>
    <xf numFmtId="0" fontId="4" fillId="2" borderId="19" xfId="0" applyFont="1" applyFill="1" applyBorder="1" applyAlignment="1" applyProtection="1">
      <alignment horizontal="center" vertical="center"/>
      <protection hidden="1"/>
    </xf>
    <xf numFmtId="0" fontId="4" fillId="2" borderId="17" xfId="0" applyFont="1" applyFill="1" applyBorder="1" applyAlignment="1" applyProtection="1">
      <alignment horizontal="center" vertical="center"/>
      <protection hidden="1"/>
    </xf>
    <xf numFmtId="178" fontId="4" fillId="2" borderId="58" xfId="1" applyNumberFormat="1" applyFont="1" applyFill="1" applyBorder="1" applyAlignment="1" applyProtection="1">
      <alignment horizontal="right" vertical="center"/>
      <protection hidden="1"/>
    </xf>
    <xf numFmtId="178" fontId="4" fillId="2" borderId="23" xfId="1" applyNumberFormat="1" applyFont="1" applyFill="1" applyBorder="1" applyAlignment="1" applyProtection="1">
      <alignment horizontal="right" vertical="center"/>
      <protection hidden="1"/>
    </xf>
    <xf numFmtId="178" fontId="4" fillId="2" borderId="24" xfId="1" applyNumberFormat="1" applyFont="1" applyFill="1" applyBorder="1" applyAlignment="1" applyProtection="1">
      <alignment horizontal="right" vertical="center"/>
      <protection hidden="1"/>
    </xf>
    <xf numFmtId="0" fontId="4" fillId="2" borderId="21" xfId="0" applyFont="1" applyFill="1" applyBorder="1" applyAlignment="1" applyProtection="1">
      <alignment horizontal="center" vertical="center"/>
      <protection hidden="1"/>
    </xf>
    <xf numFmtId="0" fontId="4" fillId="2" borderId="35" xfId="0" applyFont="1" applyFill="1" applyBorder="1" applyAlignment="1" applyProtection="1">
      <alignment horizontal="center" vertical="center"/>
      <protection hidden="1"/>
    </xf>
    <xf numFmtId="0" fontId="4" fillId="2" borderId="22" xfId="0" applyFont="1" applyFill="1" applyBorder="1" applyAlignment="1" applyProtection="1">
      <alignment horizontal="center" vertical="center"/>
      <protection hidden="1"/>
    </xf>
    <xf numFmtId="38" fontId="4" fillId="2" borderId="18" xfId="1" applyFont="1" applyFill="1" applyBorder="1" applyAlignment="1" applyProtection="1">
      <alignment vertical="center"/>
      <protection hidden="1"/>
    </xf>
    <xf numFmtId="38" fontId="4" fillId="2" borderId="19" xfId="1" applyFont="1" applyFill="1" applyBorder="1" applyAlignment="1" applyProtection="1">
      <alignment vertical="center"/>
      <protection hidden="1"/>
    </xf>
    <xf numFmtId="38" fontId="4" fillId="2" borderId="17" xfId="1" applyFont="1" applyFill="1" applyBorder="1" applyAlignment="1" applyProtection="1">
      <alignment vertical="center"/>
      <protection hidden="1"/>
    </xf>
    <xf numFmtId="38" fontId="4" fillId="2" borderId="58" xfId="1" applyFont="1" applyFill="1" applyBorder="1" applyAlignment="1" applyProtection="1">
      <alignment vertical="center"/>
      <protection hidden="1"/>
    </xf>
    <xf numFmtId="38" fontId="4" fillId="2" borderId="23" xfId="1" applyFont="1" applyFill="1" applyBorder="1" applyAlignment="1" applyProtection="1">
      <alignment vertical="center"/>
      <protection hidden="1"/>
    </xf>
    <xf numFmtId="38" fontId="4" fillId="2" borderId="44" xfId="1" applyFont="1" applyFill="1" applyBorder="1" applyAlignment="1" applyProtection="1">
      <alignment vertical="center"/>
      <protection hidden="1"/>
    </xf>
    <xf numFmtId="0" fontId="8" fillId="2" borderId="14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23" fillId="2" borderId="19" xfId="0" applyFont="1" applyFill="1" applyBorder="1" applyAlignment="1" applyProtection="1">
      <alignment vertical="center"/>
      <protection hidden="1"/>
    </xf>
    <xf numFmtId="0" fontId="23" fillId="2" borderId="17" xfId="0" applyFont="1" applyFill="1" applyBorder="1" applyAlignment="1" applyProtection="1">
      <alignment vertical="center"/>
      <protection hidden="1"/>
    </xf>
    <xf numFmtId="0" fontId="6" fillId="2" borderId="0" xfId="0" applyFont="1" applyFill="1" applyAlignment="1">
      <alignment horizontal="right" vertical="center" wrapText="1"/>
    </xf>
    <xf numFmtId="38" fontId="4" fillId="2" borderId="35" xfId="1" applyFont="1" applyFill="1" applyBorder="1" applyAlignment="1" applyProtection="1">
      <alignment horizontal="right" vertical="center"/>
      <protection hidden="1"/>
    </xf>
    <xf numFmtId="38" fontId="4" fillId="2" borderId="36" xfId="1" applyFont="1" applyFill="1" applyBorder="1" applyAlignment="1" applyProtection="1">
      <alignment horizontal="right" vertical="center"/>
      <protection hidden="1"/>
    </xf>
    <xf numFmtId="49" fontId="4" fillId="0" borderId="37" xfId="0" applyNumberFormat="1" applyFont="1" applyBorder="1" applyAlignment="1" applyProtection="1">
      <alignment horizontal="center" vertical="center"/>
      <protection locked="0"/>
    </xf>
    <xf numFmtId="49" fontId="4" fillId="0" borderId="40" xfId="0" applyNumberFormat="1" applyFont="1" applyBorder="1" applyAlignment="1" applyProtection="1">
      <alignment horizontal="center" vertical="center"/>
      <protection locked="0"/>
    </xf>
    <xf numFmtId="49" fontId="4" fillId="0" borderId="38" xfId="0" applyNumberFormat="1" applyFont="1" applyBorder="1" applyAlignment="1" applyProtection="1">
      <alignment horizontal="center" vertical="center"/>
      <protection locked="0"/>
    </xf>
    <xf numFmtId="49" fontId="4" fillId="0" borderId="41" xfId="0" applyNumberFormat="1" applyFont="1" applyBorder="1" applyAlignment="1" applyProtection="1">
      <alignment horizontal="center" vertical="center"/>
      <protection locked="0"/>
    </xf>
    <xf numFmtId="49" fontId="4" fillId="0" borderId="39" xfId="0" applyNumberFormat="1" applyFont="1" applyBorder="1" applyAlignment="1" applyProtection="1">
      <alignment horizontal="center" vertical="center"/>
      <protection locked="0"/>
    </xf>
    <xf numFmtId="49" fontId="4" fillId="0" borderId="42" xfId="0" applyNumberFormat="1" applyFont="1" applyBorder="1" applyAlignment="1" applyProtection="1">
      <alignment horizontal="center" vertical="center"/>
      <protection locked="0"/>
    </xf>
    <xf numFmtId="0" fontId="4" fillId="0" borderId="23" xfId="0" applyFont="1" applyBorder="1" applyAlignment="1" applyProtection="1">
      <alignment horizontal="left" vertical="center" shrinkToFit="1"/>
      <protection locked="0"/>
    </xf>
    <xf numFmtId="0" fontId="4" fillId="0" borderId="24" xfId="0" applyFont="1" applyBorder="1" applyAlignment="1" applyProtection="1">
      <alignment horizontal="left" vertical="center" shrinkToFit="1"/>
      <protection locked="0"/>
    </xf>
    <xf numFmtId="0" fontId="22" fillId="0" borderId="26" xfId="0" applyFont="1" applyBorder="1" applyAlignment="1" applyProtection="1">
      <alignment horizontal="left" vertical="center" indent="1"/>
      <protection locked="0"/>
    </xf>
    <xf numFmtId="0" fontId="22" fillId="0" borderId="4" xfId="0" applyFont="1" applyBorder="1" applyAlignment="1" applyProtection="1">
      <alignment horizontal="left" vertical="center" indent="1"/>
      <protection locked="0"/>
    </xf>
    <xf numFmtId="0" fontId="22" fillId="0" borderId="27" xfId="0" applyFont="1" applyBorder="1" applyAlignment="1" applyProtection="1">
      <alignment horizontal="left" vertical="center" indent="1"/>
      <protection locked="0"/>
    </xf>
    <xf numFmtId="0" fontId="22" fillId="0" borderId="14" xfId="0" applyFont="1" applyBorder="1" applyAlignment="1" applyProtection="1">
      <alignment horizontal="left" vertical="center" indent="1"/>
      <protection locked="0"/>
    </xf>
    <xf numFmtId="0" fontId="22" fillId="0" borderId="0" xfId="0" applyFont="1" applyAlignment="1" applyProtection="1">
      <alignment horizontal="left" vertical="center" indent="1"/>
      <protection locked="0"/>
    </xf>
    <xf numFmtId="0" fontId="22" fillId="0" borderId="15" xfId="0" applyFont="1" applyBorder="1" applyAlignment="1" applyProtection="1">
      <alignment horizontal="left" vertical="center" indent="1"/>
      <protection locked="0"/>
    </xf>
    <xf numFmtId="49" fontId="4" fillId="0" borderId="0" xfId="0" applyNumberFormat="1" applyFont="1" applyAlignment="1" applyProtection="1">
      <alignment horizontal="left" vertical="center" shrinkToFit="1"/>
      <protection locked="0"/>
    </xf>
    <xf numFmtId="49" fontId="0" fillId="0" borderId="0" xfId="0" applyNumberFormat="1" applyAlignment="1" applyProtection="1">
      <alignment horizontal="left" vertical="center" shrinkToFit="1"/>
      <protection locked="0"/>
    </xf>
    <xf numFmtId="0" fontId="8" fillId="2" borderId="28" xfId="0" applyFont="1" applyFill="1" applyBorder="1" applyAlignment="1" applyProtection="1">
      <alignment horizontal="distributed" vertical="center" indent="1"/>
      <protection hidden="1"/>
    </xf>
    <xf numFmtId="0" fontId="8" fillId="2" borderId="0" xfId="0" applyFont="1" applyFill="1" applyAlignment="1" applyProtection="1">
      <alignment horizontal="distributed" vertical="center" indent="1"/>
      <protection hidden="1"/>
    </xf>
    <xf numFmtId="0" fontId="8" fillId="2" borderId="29" xfId="0" applyFont="1" applyFill="1" applyBorder="1" applyAlignment="1" applyProtection="1">
      <alignment horizontal="distributed" vertical="center" indent="1"/>
      <protection hidden="1"/>
    </xf>
    <xf numFmtId="0" fontId="4" fillId="0" borderId="0" xfId="0" applyFont="1" applyAlignment="1" applyProtection="1">
      <alignment horizontal="left" vertical="center" shrinkToFit="1"/>
      <protection locked="0"/>
    </xf>
    <xf numFmtId="0" fontId="4" fillId="0" borderId="5" xfId="0" applyFont="1" applyBorder="1" applyAlignment="1" applyProtection="1">
      <alignment horizontal="left" vertical="center" shrinkToFit="1"/>
      <protection locked="0"/>
    </xf>
    <xf numFmtId="0" fontId="4" fillId="0" borderId="6" xfId="0" applyFont="1" applyBorder="1" applyAlignment="1" applyProtection="1">
      <alignment horizontal="left" vertical="center" shrinkToFit="1"/>
      <protection locked="0"/>
    </xf>
    <xf numFmtId="0" fontId="4" fillId="0" borderId="7" xfId="0" applyFont="1" applyBorder="1" applyAlignment="1" applyProtection="1">
      <alignment horizontal="left" vertical="center" shrinkToFit="1"/>
      <protection locked="0"/>
    </xf>
    <xf numFmtId="0" fontId="4" fillId="0" borderId="18" xfId="0" applyFont="1" applyBorder="1" applyAlignment="1" applyProtection="1">
      <alignment horizontal="left" vertical="center" shrinkToFit="1"/>
      <protection locked="0"/>
    </xf>
    <xf numFmtId="0" fontId="0" fillId="0" borderId="19" xfId="0" applyBorder="1" applyAlignment="1" applyProtection="1">
      <alignment horizontal="left" vertical="center" shrinkToFit="1"/>
      <protection locked="0"/>
    </xf>
    <xf numFmtId="0" fontId="0" fillId="0" borderId="20" xfId="0" applyBorder="1" applyAlignment="1" applyProtection="1">
      <alignment horizontal="left" vertical="center" shrinkToFit="1"/>
      <protection locked="0"/>
    </xf>
    <xf numFmtId="0" fontId="4" fillId="0" borderId="10" xfId="0" applyFont="1" applyBorder="1" applyAlignment="1" applyProtection="1">
      <alignment horizontal="left" vertical="center" shrinkToFit="1"/>
      <protection locked="0"/>
    </xf>
    <xf numFmtId="0" fontId="4" fillId="0" borderId="9" xfId="0" applyFont="1" applyBorder="1" applyAlignment="1" applyProtection="1">
      <alignment horizontal="left" vertical="center" shrinkToFit="1"/>
      <protection locked="0"/>
    </xf>
    <xf numFmtId="0" fontId="4" fillId="0" borderId="11" xfId="0" applyFont="1" applyBorder="1" applyAlignment="1" applyProtection="1">
      <alignment horizontal="left" vertical="center" shrinkToFit="1"/>
      <protection locked="0"/>
    </xf>
    <xf numFmtId="0" fontId="8" fillId="0" borderId="32" xfId="0" applyFont="1" applyBorder="1" applyAlignment="1" applyProtection="1">
      <alignment horizontal="left" vertical="center" wrapText="1"/>
      <protection locked="0"/>
    </xf>
    <xf numFmtId="0" fontId="8" fillId="0" borderId="32" xfId="0" applyFont="1" applyBorder="1" applyAlignment="1" applyProtection="1">
      <alignment horizontal="left" vertical="center"/>
      <protection locked="0"/>
    </xf>
    <xf numFmtId="0" fontId="8" fillId="0" borderId="9" xfId="0" applyFont="1" applyBorder="1" applyAlignment="1" applyProtection="1">
      <alignment horizontal="left" vertical="center"/>
      <protection locked="0"/>
    </xf>
    <xf numFmtId="176" fontId="4" fillId="0" borderId="31" xfId="0" applyNumberFormat="1" applyFont="1" applyBorder="1" applyAlignment="1" applyProtection="1">
      <alignment horizontal="center" vertical="center"/>
      <protection locked="0"/>
    </xf>
    <xf numFmtId="176" fontId="4" fillId="0" borderId="32" xfId="0" applyNumberFormat="1" applyFont="1" applyBorder="1" applyAlignment="1" applyProtection="1">
      <alignment horizontal="center" vertical="center"/>
      <protection locked="0"/>
    </xf>
    <xf numFmtId="176" fontId="4" fillId="0" borderId="10" xfId="0" applyNumberFormat="1" applyFont="1" applyBorder="1" applyAlignment="1" applyProtection="1">
      <alignment horizontal="center" vertical="center"/>
      <protection locked="0"/>
    </xf>
    <xf numFmtId="176" fontId="4" fillId="0" borderId="9" xfId="0" applyNumberFormat="1" applyFont="1" applyBorder="1" applyAlignment="1" applyProtection="1">
      <alignment horizontal="center" vertical="center"/>
      <protection locked="0"/>
    </xf>
    <xf numFmtId="0" fontId="4" fillId="0" borderId="54" xfId="0" applyFont="1" applyBorder="1" applyAlignment="1" applyProtection="1">
      <alignment horizontal="center" vertical="center"/>
      <protection locked="0"/>
    </xf>
    <xf numFmtId="0" fontId="4" fillId="2" borderId="62" xfId="0" applyFont="1" applyFill="1" applyBorder="1" applyAlignment="1" applyProtection="1">
      <alignment horizontal="center" vertical="center"/>
      <protection hidden="1"/>
    </xf>
    <xf numFmtId="0" fontId="4" fillId="2" borderId="54" xfId="0" applyFont="1" applyFill="1" applyBorder="1" applyAlignment="1" applyProtection="1">
      <alignment horizontal="center" vertical="center"/>
      <protection hidden="1"/>
    </xf>
    <xf numFmtId="0" fontId="8" fillId="2" borderId="31" xfId="0" applyFont="1" applyFill="1" applyBorder="1" applyAlignment="1" applyProtection="1">
      <alignment horizontal="center" vertical="center" wrapText="1"/>
      <protection hidden="1"/>
    </xf>
    <xf numFmtId="0" fontId="8" fillId="2" borderId="32" xfId="0" applyFont="1" applyFill="1" applyBorder="1" applyAlignment="1" applyProtection="1">
      <alignment horizontal="center" vertical="center" wrapText="1"/>
      <protection hidden="1"/>
    </xf>
    <xf numFmtId="0" fontId="6" fillId="2" borderId="35" xfId="0" applyFont="1" applyFill="1" applyBorder="1" applyAlignment="1" applyProtection="1">
      <alignment horizontal="distributed" vertical="center"/>
      <protection hidden="1"/>
    </xf>
    <xf numFmtId="0" fontId="6" fillId="2" borderId="36" xfId="0" applyFont="1" applyFill="1" applyBorder="1" applyAlignment="1" applyProtection="1">
      <alignment horizontal="distributed" vertical="center"/>
      <protection hidden="1"/>
    </xf>
    <xf numFmtId="0" fontId="4" fillId="0" borderId="19" xfId="0" applyFont="1" applyBorder="1" applyAlignment="1" applyProtection="1">
      <alignment horizontal="left" vertical="center" shrinkToFit="1"/>
      <protection locked="0"/>
    </xf>
    <xf numFmtId="0" fontId="4" fillId="0" borderId="20" xfId="0" applyFont="1" applyBorder="1" applyAlignment="1" applyProtection="1">
      <alignment horizontal="left" vertical="center" shrinkToFit="1"/>
      <protection locked="0"/>
    </xf>
    <xf numFmtId="0" fontId="23" fillId="2" borderId="18" xfId="0" applyFont="1" applyFill="1" applyBorder="1" applyAlignment="1" applyProtection="1">
      <alignment horizontal="left" vertical="center" wrapText="1"/>
      <protection hidden="1"/>
    </xf>
    <xf numFmtId="0" fontId="23" fillId="2" borderId="19" xfId="0" applyFont="1" applyFill="1" applyBorder="1" applyAlignment="1" applyProtection="1">
      <alignment horizontal="left" vertical="center" wrapText="1"/>
      <protection hidden="1"/>
    </xf>
    <xf numFmtId="0" fontId="23" fillId="2" borderId="67" xfId="0" applyFont="1" applyFill="1" applyBorder="1" applyAlignment="1" applyProtection="1">
      <alignment horizontal="left" vertical="center" wrapText="1"/>
      <protection hidden="1"/>
    </xf>
  </cellXfs>
  <cellStyles count="3">
    <cellStyle name="桁区切り" xfId="1" builtinId="6"/>
    <cellStyle name="標準" xfId="0" builtinId="0"/>
    <cellStyle name="標準 2" xfId="2" xr:uid="{DBD692F4-6571-48BB-8850-6630DCF1E6A6}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fmlaLink="$AF$13" lockText="1" noThreeD="1"/>
</file>

<file path=xl/ctrlProps/ctrlProp10.xml><?xml version="1.0" encoding="utf-8"?>
<formControlPr xmlns="http://schemas.microsoft.com/office/spreadsheetml/2009/9/main" objectType="CheckBox" fmlaLink="$AF$22" lockText="1" noThreeD="1"/>
</file>

<file path=xl/ctrlProps/ctrlProp11.xml><?xml version="1.0" encoding="utf-8"?>
<formControlPr xmlns="http://schemas.microsoft.com/office/spreadsheetml/2009/9/main" objectType="CheckBox" fmlaLink="$AH$42" lockText="1" noThreeD="1"/>
</file>

<file path=xl/ctrlProps/ctrlProp12.xml><?xml version="1.0" encoding="utf-8"?>
<formControlPr xmlns="http://schemas.microsoft.com/office/spreadsheetml/2009/9/main" objectType="CheckBox" fmlaLink="$AG$45" lockText="1" noThreeD="1"/>
</file>

<file path=xl/ctrlProps/ctrlProp13.xml><?xml version="1.0" encoding="utf-8"?>
<formControlPr xmlns="http://schemas.microsoft.com/office/spreadsheetml/2009/9/main" objectType="CheckBox" fmlaLink="$AF$42" lockText="1" noThreeD="1"/>
</file>

<file path=xl/ctrlProps/ctrlProp14.xml><?xml version="1.0" encoding="utf-8"?>
<formControlPr xmlns="http://schemas.microsoft.com/office/spreadsheetml/2009/9/main" objectType="CheckBox" fmlaLink="$AL$42" lockText="1" noThreeD="1"/>
</file>

<file path=xl/ctrlProps/ctrlProp15.xml><?xml version="1.0" encoding="utf-8"?>
<formControlPr xmlns="http://schemas.microsoft.com/office/spreadsheetml/2009/9/main" objectType="CheckBox" fmlaLink="'入力（依頼書）'!$AF$13" lockText="1" noThreeD="1"/>
</file>

<file path=xl/ctrlProps/ctrlProp16.xml><?xml version="1.0" encoding="utf-8"?>
<formControlPr xmlns="http://schemas.microsoft.com/office/spreadsheetml/2009/9/main" objectType="CheckBox" checked="Checked" fmlaLink="'入力（依頼書）'!$AH$13" lockText="1" noThreeD="1"/>
</file>

<file path=xl/ctrlProps/ctrlProp17.xml><?xml version="1.0" encoding="utf-8"?>
<formControlPr xmlns="http://schemas.microsoft.com/office/spreadsheetml/2009/9/main" objectType="CheckBox" fmlaLink="'入力（依頼書）'!$AF$20" noThreeD="1"/>
</file>

<file path=xl/ctrlProps/ctrlProp18.xml><?xml version="1.0" encoding="utf-8"?>
<formControlPr xmlns="http://schemas.microsoft.com/office/spreadsheetml/2009/9/main" objectType="CheckBox" fmlaLink="'入力（依頼書）'!$AH$20" lockText="1" noThreeD="1"/>
</file>

<file path=xl/ctrlProps/ctrlProp19.xml><?xml version="1.0" encoding="utf-8"?>
<formControlPr xmlns="http://schemas.microsoft.com/office/spreadsheetml/2009/9/main" objectType="CheckBox" fmlaLink="'入力（依頼書）'!$AJ$20" lockText="1" noThreeD="1"/>
</file>

<file path=xl/ctrlProps/ctrlProp2.xml><?xml version="1.0" encoding="utf-8"?>
<formControlPr xmlns="http://schemas.microsoft.com/office/spreadsheetml/2009/9/main" objectType="CheckBox" checked="Checked" fmlaLink="$AH$13" lockText="1" noThreeD="1"/>
</file>

<file path=xl/ctrlProps/ctrlProp20.xml><?xml version="1.0" encoding="utf-8"?>
<formControlPr xmlns="http://schemas.microsoft.com/office/spreadsheetml/2009/9/main" objectType="CheckBox" fmlaLink="'入力（依頼書）'!$AL$20" lockText="1" noThreeD="1"/>
</file>

<file path=xl/ctrlProps/ctrlProp21.xml><?xml version="1.0" encoding="utf-8"?>
<formControlPr xmlns="http://schemas.microsoft.com/office/spreadsheetml/2009/9/main" objectType="CheckBox" fmlaLink="'入力（依頼書）'!$AN$20" lockText="1" noThreeD="1"/>
</file>

<file path=xl/ctrlProps/ctrlProp22.xml><?xml version="1.0" encoding="utf-8"?>
<formControlPr xmlns="http://schemas.microsoft.com/office/spreadsheetml/2009/9/main" objectType="CheckBox" fmlaLink="'入力（依頼書）'!$AG$51" lockText="1" noThreeD="1"/>
</file>

<file path=xl/ctrlProps/ctrlProp23.xml><?xml version="1.0" encoding="utf-8"?>
<formControlPr xmlns="http://schemas.microsoft.com/office/spreadsheetml/2009/9/main" objectType="CheckBox" fmlaLink="'入力（依頼書）'!$AG$57" lockText="1" noThreeD="1"/>
</file>

<file path=xl/ctrlProps/ctrlProp24.xml><?xml version="1.0" encoding="utf-8"?>
<formControlPr xmlns="http://schemas.microsoft.com/office/spreadsheetml/2009/9/main" objectType="CheckBox" fmlaLink="'入力（依頼書）'!$AF$22" lockText="1" noThreeD="1"/>
</file>

<file path=xl/ctrlProps/ctrlProp25.xml><?xml version="1.0" encoding="utf-8"?>
<formControlPr xmlns="http://schemas.microsoft.com/office/spreadsheetml/2009/9/main" objectType="CheckBox" fmlaLink="$AH$42" lockText="1" noThreeD="1"/>
</file>

<file path=xl/ctrlProps/ctrlProp26.xml><?xml version="1.0" encoding="utf-8"?>
<formControlPr xmlns="http://schemas.microsoft.com/office/spreadsheetml/2009/9/main" objectType="CheckBox" fmlaLink="$AG$45" lockText="1" noThreeD="1"/>
</file>

<file path=xl/ctrlProps/ctrlProp27.xml><?xml version="1.0" encoding="utf-8"?>
<formControlPr xmlns="http://schemas.microsoft.com/office/spreadsheetml/2009/9/main" objectType="CheckBox" fmlaLink="$AF$42" lockText="1" noThreeD="1"/>
</file>

<file path=xl/ctrlProps/ctrlProp28.xml><?xml version="1.0" encoding="utf-8"?>
<formControlPr xmlns="http://schemas.microsoft.com/office/spreadsheetml/2009/9/main" objectType="CheckBox" fmlaLink="$AL$42" lockText="1" noThreeD="1"/>
</file>

<file path=xl/ctrlProps/ctrlProp29.xml><?xml version="1.0" encoding="utf-8"?>
<formControlPr xmlns="http://schemas.microsoft.com/office/spreadsheetml/2009/9/main" objectType="CheckBox" fmlaLink="'入力（依頼書）'!$AF$13" lockText="1" noThreeD="1"/>
</file>

<file path=xl/ctrlProps/ctrlProp3.xml><?xml version="1.0" encoding="utf-8"?>
<formControlPr xmlns="http://schemas.microsoft.com/office/spreadsheetml/2009/9/main" objectType="CheckBox" fmlaLink="$AF$20" noThreeD="1"/>
</file>

<file path=xl/ctrlProps/ctrlProp30.xml><?xml version="1.0" encoding="utf-8"?>
<formControlPr xmlns="http://schemas.microsoft.com/office/spreadsheetml/2009/9/main" objectType="CheckBox" checked="Checked" fmlaLink="'入力（依頼書）'!$AH$13" lockText="1" noThreeD="1"/>
</file>

<file path=xl/ctrlProps/ctrlProp31.xml><?xml version="1.0" encoding="utf-8"?>
<formControlPr xmlns="http://schemas.microsoft.com/office/spreadsheetml/2009/9/main" objectType="CheckBox" fmlaLink="'入力（依頼書）'!$AF$20" noThreeD="1"/>
</file>

<file path=xl/ctrlProps/ctrlProp32.xml><?xml version="1.0" encoding="utf-8"?>
<formControlPr xmlns="http://schemas.microsoft.com/office/spreadsheetml/2009/9/main" objectType="CheckBox" fmlaLink="'入力（依頼書）'!$AH$20" lockText="1" noThreeD="1"/>
</file>

<file path=xl/ctrlProps/ctrlProp33.xml><?xml version="1.0" encoding="utf-8"?>
<formControlPr xmlns="http://schemas.microsoft.com/office/spreadsheetml/2009/9/main" objectType="CheckBox" fmlaLink="'入力（依頼書）'!$AJ$20" lockText="1" noThreeD="1"/>
</file>

<file path=xl/ctrlProps/ctrlProp34.xml><?xml version="1.0" encoding="utf-8"?>
<formControlPr xmlns="http://schemas.microsoft.com/office/spreadsheetml/2009/9/main" objectType="CheckBox" fmlaLink="'入力（依頼書）'!$AL$20" lockText="1" noThreeD="1"/>
</file>

<file path=xl/ctrlProps/ctrlProp35.xml><?xml version="1.0" encoding="utf-8"?>
<formControlPr xmlns="http://schemas.microsoft.com/office/spreadsheetml/2009/9/main" objectType="CheckBox" fmlaLink="'入力（依頼書）'!$AN$20" lockText="1" noThreeD="1"/>
</file>

<file path=xl/ctrlProps/ctrlProp36.xml><?xml version="1.0" encoding="utf-8"?>
<formControlPr xmlns="http://schemas.microsoft.com/office/spreadsheetml/2009/9/main" objectType="CheckBox" fmlaLink="'入力（依頼書）'!$AG$51" lockText="1" noThreeD="1"/>
</file>

<file path=xl/ctrlProps/ctrlProp37.xml><?xml version="1.0" encoding="utf-8"?>
<formControlPr xmlns="http://schemas.microsoft.com/office/spreadsheetml/2009/9/main" objectType="CheckBox" fmlaLink="'入力（依頼書）'!$AG$57" lockText="1" noThreeD="1"/>
</file>

<file path=xl/ctrlProps/ctrlProp38.xml><?xml version="1.0" encoding="utf-8"?>
<formControlPr xmlns="http://schemas.microsoft.com/office/spreadsheetml/2009/9/main" objectType="CheckBox" fmlaLink="'入力（依頼書）'!$AF$22" lockText="1" noThreeD="1"/>
</file>

<file path=xl/ctrlProps/ctrlProp39.xml><?xml version="1.0" encoding="utf-8"?>
<formControlPr xmlns="http://schemas.microsoft.com/office/spreadsheetml/2009/9/main" objectType="CheckBox" fmlaLink="$AH$42" lockText="1" noThreeD="1"/>
</file>

<file path=xl/ctrlProps/ctrlProp4.xml><?xml version="1.0" encoding="utf-8"?>
<formControlPr xmlns="http://schemas.microsoft.com/office/spreadsheetml/2009/9/main" objectType="CheckBox" fmlaLink="$AH$20" lockText="1" noThreeD="1"/>
</file>

<file path=xl/ctrlProps/ctrlProp40.xml><?xml version="1.0" encoding="utf-8"?>
<formControlPr xmlns="http://schemas.microsoft.com/office/spreadsheetml/2009/9/main" objectType="CheckBox" fmlaLink="$AG$45" lockText="1" noThreeD="1"/>
</file>

<file path=xl/ctrlProps/ctrlProp41.xml><?xml version="1.0" encoding="utf-8"?>
<formControlPr xmlns="http://schemas.microsoft.com/office/spreadsheetml/2009/9/main" objectType="CheckBox" fmlaLink="$AF$42" lockText="1" noThreeD="1"/>
</file>

<file path=xl/ctrlProps/ctrlProp42.xml><?xml version="1.0" encoding="utf-8"?>
<formControlPr xmlns="http://schemas.microsoft.com/office/spreadsheetml/2009/9/main" objectType="CheckBox" fmlaLink="$AL$42" lockText="1" noThreeD="1"/>
</file>

<file path=xl/ctrlProps/ctrlProp5.xml><?xml version="1.0" encoding="utf-8"?>
<formControlPr xmlns="http://schemas.microsoft.com/office/spreadsheetml/2009/9/main" objectType="CheckBox" fmlaLink="$AJ$20" lockText="1" noThreeD="1"/>
</file>

<file path=xl/ctrlProps/ctrlProp6.xml><?xml version="1.0" encoding="utf-8"?>
<formControlPr xmlns="http://schemas.microsoft.com/office/spreadsheetml/2009/9/main" objectType="CheckBox" fmlaLink="$AL$20" lockText="1" noThreeD="1"/>
</file>

<file path=xl/ctrlProps/ctrlProp7.xml><?xml version="1.0" encoding="utf-8"?>
<formControlPr xmlns="http://schemas.microsoft.com/office/spreadsheetml/2009/9/main" objectType="CheckBox" fmlaLink="$AN$20" lockText="1" noThreeD="1"/>
</file>

<file path=xl/ctrlProps/ctrlProp8.xml><?xml version="1.0" encoding="utf-8"?>
<formControlPr xmlns="http://schemas.microsoft.com/office/spreadsheetml/2009/9/main" objectType="CheckBox" fmlaLink="$AG$51" lockText="1" noThreeD="1"/>
</file>

<file path=xl/ctrlProps/ctrlProp9.xml><?xml version="1.0" encoding="utf-8"?>
<formControlPr xmlns="http://schemas.microsoft.com/office/spreadsheetml/2009/9/main" objectType="CheckBox" fmlaLink="$AG$57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>
          <a:grpSpLocks/>
        </xdr:cNvGrpSpPr>
      </xdr:nvGrpSpPr>
      <xdr:grpSpPr bwMode="auto">
        <a:xfrm>
          <a:off x="0" y="0"/>
          <a:ext cx="0" cy="0"/>
          <a:chOff x="473" y="5"/>
          <a:chExt cx="231" cy="85"/>
        </a:xfrm>
      </xdr:grpSpPr>
      <xdr:sp macro="" textlink="">
        <xdr:nvSpPr>
          <xdr:cNvPr id="3" name="Text Box 2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714500" y="0"/>
            <a:ext cx="0" cy="0"/>
          </a:xfrm>
          <a:prstGeom prst="rect">
            <a:avLst/>
          </a:prstGeom>
          <a:solidFill>
            <a:srgbClr val="FFFFFF"/>
          </a:solidFill>
          <a:ln w="3175">
            <a:solidFill>
              <a:srgbClr val="000000"/>
            </a:solidFill>
            <a:miter lim="800000"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vertOverflow="clip" wrap="square" lIns="27432" tIns="18288" rIns="27432" bIns="18288" anchor="ctr" upright="1"/>
          <a:lstStyle/>
          <a:p>
            <a:pPr algn="ctr" rtl="0">
              <a:defRPr sz="1000"/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総研課長</a:t>
            </a:r>
          </a:p>
        </xdr:txBody>
      </xdr:sp>
      <xdr:sp macro="" textlink="">
        <xdr:nvSpPr>
          <xdr:cNvPr id="4" name="Text Box 3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714500" y="0"/>
            <a:ext cx="0" cy="0"/>
          </a:xfrm>
          <a:prstGeom prst="rect">
            <a:avLst/>
          </a:prstGeom>
          <a:solidFill>
            <a:srgbClr val="FFFFFF"/>
          </a:solidFill>
          <a:ln w="3175">
            <a:solidFill>
              <a:srgbClr val="000000"/>
            </a:solidFill>
            <a:miter lim="800000"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vertOverflow="clip" wrap="square" lIns="27432" tIns="18288" rIns="27432" bIns="18288" anchor="ctr" upright="1"/>
          <a:lstStyle/>
          <a:p>
            <a:pPr algn="ctr" rtl="0">
              <a:defRPr sz="1000"/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試業課長</a:t>
            </a:r>
          </a:p>
        </xdr:txBody>
      </xdr:sp>
      <xdr:sp macro="" textlink="">
        <xdr:nvSpPr>
          <xdr:cNvPr id="5" name="Text Box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714500" y="0"/>
            <a:ext cx="0" cy="0"/>
          </a:xfrm>
          <a:prstGeom prst="rect">
            <a:avLst/>
          </a:prstGeom>
          <a:solidFill>
            <a:srgbClr val="FFFFFF"/>
          </a:solidFill>
          <a:ln w="3175">
            <a:solidFill>
              <a:srgbClr val="000000"/>
            </a:solidFill>
            <a:miter lim="800000"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vertOverflow="clip" wrap="square" lIns="27432" tIns="18288" rIns="27432" bIns="18288" anchor="ctr" upright="1"/>
          <a:lstStyle/>
          <a:p>
            <a:pPr algn="ctr" rtl="0">
              <a:defRPr sz="1000"/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主査</a:t>
            </a:r>
          </a:p>
        </xdr:txBody>
      </xdr:sp>
      <xdr:sp macro="" textlink="">
        <xdr:nvSpPr>
          <xdr:cNvPr id="6" name="Text Box 5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714500" y="0"/>
            <a:ext cx="0" cy="0"/>
          </a:xfrm>
          <a:prstGeom prst="rect">
            <a:avLst/>
          </a:prstGeom>
          <a:solidFill>
            <a:srgbClr val="FFFFFF"/>
          </a:solidFill>
          <a:ln w="3175">
            <a:solidFill>
              <a:srgbClr val="000000"/>
            </a:solidFill>
            <a:miter lim="800000"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vertOverflow="clip" wrap="square" lIns="27432" tIns="18288" rIns="27432" bIns="18288" anchor="ctr" upright="1"/>
          <a:lstStyle/>
          <a:p>
            <a:pPr algn="ctr" rtl="0">
              <a:defRPr sz="1000"/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事務局長</a:t>
            </a:r>
          </a:p>
        </xdr:txBody>
      </xdr:sp>
      <xdr:sp macro="" textlink="">
        <xdr:nvSpPr>
          <xdr:cNvPr id="7" name="Rectangle 6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SpPr>
            <a:spLocks noChangeArrowheads="1"/>
          </xdr:cNvSpPr>
        </xdr:nvSpPr>
        <xdr:spPr bwMode="auto">
          <a:xfrm>
            <a:off x="473" y="25"/>
            <a:ext cx="58" cy="65"/>
          </a:xfrm>
          <a:prstGeom prst="rect">
            <a:avLst/>
          </a:prstGeom>
          <a:solidFill>
            <a:srgbClr val="FFFFFF"/>
          </a:solidFill>
          <a:ln w="3175">
            <a:solidFill>
              <a:srgbClr val="000000"/>
            </a:solidFill>
            <a:miter lim="800000"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8" name="Rectangle 7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SpPr>
            <a:spLocks noChangeArrowheads="1"/>
          </xdr:cNvSpPr>
        </xdr:nvSpPr>
        <xdr:spPr bwMode="auto">
          <a:xfrm>
            <a:off x="531" y="25"/>
            <a:ext cx="58" cy="65"/>
          </a:xfrm>
          <a:prstGeom prst="rect">
            <a:avLst/>
          </a:prstGeom>
          <a:solidFill>
            <a:srgbClr val="FFFFFF"/>
          </a:solidFill>
          <a:ln w="3175">
            <a:solidFill>
              <a:srgbClr val="000000"/>
            </a:solidFill>
            <a:miter lim="800000"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9" name="Rectangle 8">
            <a:extLst>
              <a:ext uri="{FF2B5EF4-FFF2-40B4-BE49-F238E27FC236}">
                <a16:creationId xmlns:a16="http://schemas.microsoft.com/office/drawing/2014/main" id="{00000000-0008-0000-0000-000009000000}"/>
              </a:ext>
            </a:extLst>
          </xdr:cNvPr>
          <xdr:cNvSpPr>
            <a:spLocks noChangeArrowheads="1"/>
          </xdr:cNvSpPr>
        </xdr:nvSpPr>
        <xdr:spPr bwMode="auto">
          <a:xfrm>
            <a:off x="588" y="25"/>
            <a:ext cx="58" cy="65"/>
          </a:xfrm>
          <a:prstGeom prst="rect">
            <a:avLst/>
          </a:prstGeom>
          <a:solidFill>
            <a:srgbClr val="FFFFFF"/>
          </a:solidFill>
          <a:ln w="3175">
            <a:solidFill>
              <a:srgbClr val="000000"/>
            </a:solidFill>
            <a:miter lim="800000"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10" name="Rectangle 9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SpPr>
            <a:spLocks noChangeArrowheads="1"/>
          </xdr:cNvSpPr>
        </xdr:nvSpPr>
        <xdr:spPr bwMode="auto">
          <a:xfrm>
            <a:off x="646" y="25"/>
            <a:ext cx="58" cy="65"/>
          </a:xfrm>
          <a:prstGeom prst="rect">
            <a:avLst/>
          </a:prstGeom>
          <a:solidFill>
            <a:srgbClr val="FFFFFF"/>
          </a:solidFill>
          <a:ln w="3175">
            <a:solidFill>
              <a:srgbClr val="000000"/>
            </a:solidFill>
            <a:miter lim="800000"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</xdr:grp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1" name="Oval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>
          <a:spLocks noChangeArrowheads="1"/>
        </xdr:cNvSpPr>
      </xdr:nvSpPr>
      <xdr:spPr bwMode="auto">
        <a:xfrm>
          <a:off x="1714500" y="0"/>
          <a:ext cx="0" cy="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2" name="Lin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ShapeType="1"/>
        </xdr:cNvSpPr>
      </xdr:nvSpPr>
      <xdr:spPr bwMode="auto">
        <a:xfrm>
          <a:off x="1181100" y="0"/>
          <a:ext cx="533400" cy="0"/>
        </a:xfrm>
        <a:prstGeom prst="line">
          <a:avLst/>
        </a:prstGeom>
        <a:noFill/>
        <a:ln w="3175" cap="rnd">
          <a:solidFill>
            <a:srgbClr val="000000"/>
          </a:solidFill>
          <a:prstDash val="sysDot"/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3" name="Oval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rrowheads="1"/>
        </xdr:cNvSpPr>
      </xdr:nvSpPr>
      <xdr:spPr bwMode="auto">
        <a:xfrm>
          <a:off x="1714500" y="0"/>
          <a:ext cx="0" cy="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pSp>
      <xdr:nvGrpSpPr>
        <xdr:cNvPr id="14" name="Group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GrpSpPr>
          <a:grpSpLocks/>
        </xdr:cNvGrpSpPr>
      </xdr:nvGrpSpPr>
      <xdr:grpSpPr bwMode="auto">
        <a:xfrm>
          <a:off x="0" y="0"/>
          <a:ext cx="0" cy="0"/>
          <a:chOff x="187" y="490"/>
          <a:chExt cx="183" cy="28"/>
        </a:xfrm>
      </xdr:grpSpPr>
      <xdr:sp macro="" textlink="">
        <xdr:nvSpPr>
          <xdr:cNvPr id="15" name="Rectangle 14">
            <a:extLst>
              <a:ext uri="{FF2B5EF4-FFF2-40B4-BE49-F238E27FC236}">
                <a16:creationId xmlns:a16="http://schemas.microsoft.com/office/drawing/2014/main" id="{00000000-0008-0000-0000-00000F000000}"/>
              </a:ext>
            </a:extLst>
          </xdr:cNvPr>
          <xdr:cNvSpPr>
            <a:spLocks noChangeArrowheads="1"/>
          </xdr:cNvSpPr>
        </xdr:nvSpPr>
        <xdr:spPr bwMode="auto">
          <a:xfrm>
            <a:off x="187" y="490"/>
            <a:ext cx="183" cy="28"/>
          </a:xfrm>
          <a:prstGeom prst="rect">
            <a:avLst/>
          </a:prstGeom>
          <a:solidFill>
            <a:srgbClr val="FFFFFF"/>
          </a:solidFill>
          <a:ln w="317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16" name="Line 15">
            <a:extLst>
              <a:ext uri="{FF2B5EF4-FFF2-40B4-BE49-F238E27FC236}">
                <a16:creationId xmlns:a16="http://schemas.microsoft.com/office/drawing/2014/main" id="{00000000-0008-0000-0000-000010000000}"/>
              </a:ext>
            </a:extLst>
          </xdr:cNvPr>
          <xdr:cNvSpPr>
            <a:spLocks noChangeShapeType="1"/>
          </xdr:cNvSpPr>
        </xdr:nvSpPr>
        <xdr:spPr bwMode="auto">
          <a:xfrm flipV="1">
            <a:off x="248" y="490"/>
            <a:ext cx="0" cy="28"/>
          </a:xfrm>
          <a:prstGeom prst="line">
            <a:avLst/>
          </a:prstGeom>
          <a:noFill/>
          <a:ln w="3175" cap="rnd">
            <a:solidFill>
              <a:srgbClr val="000000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7" name="Line 16">
            <a:extLst>
              <a:ext uri="{FF2B5EF4-FFF2-40B4-BE49-F238E27FC236}">
                <a16:creationId xmlns:a16="http://schemas.microsoft.com/office/drawing/2014/main" id="{00000000-0008-0000-0000-000011000000}"/>
              </a:ext>
            </a:extLst>
          </xdr:cNvPr>
          <xdr:cNvSpPr>
            <a:spLocks noChangeShapeType="1"/>
          </xdr:cNvSpPr>
        </xdr:nvSpPr>
        <xdr:spPr bwMode="auto">
          <a:xfrm flipV="1">
            <a:off x="309" y="490"/>
            <a:ext cx="0" cy="28"/>
          </a:xfrm>
          <a:prstGeom prst="line">
            <a:avLst/>
          </a:prstGeom>
          <a:noFill/>
          <a:ln w="3175" cap="rnd">
            <a:solidFill>
              <a:srgbClr val="000000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8" name="Text Box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352425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番　　号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9" name="Text Box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352425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１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0" name="Text Box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352425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２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1" name="Text Box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352425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３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2" name="Text Box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>
          <a:spLocks noChangeArrowheads="1"/>
        </xdr:cNvSpPr>
      </xdr:nvSpPr>
      <xdr:spPr bwMode="auto">
        <a:xfrm>
          <a:off x="352425" y="0"/>
          <a:ext cx="828675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打込み（作製）</a:t>
          </a:r>
        </a:p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年　　月　　日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3" name="Text Box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>
          <a:spLocks noChangeArrowheads="1"/>
        </xdr:cNvSpPr>
      </xdr:nvSpPr>
      <xdr:spPr bwMode="auto">
        <a:xfrm>
          <a:off x="352425" y="0"/>
          <a:ext cx="828675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平成　　　年</a:t>
          </a:r>
        </a:p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　　　月　　日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4" name="Text Box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>
          <a:spLocks noChangeArrowheads="1"/>
        </xdr:cNvSpPr>
      </xdr:nvSpPr>
      <xdr:spPr bwMode="auto">
        <a:xfrm>
          <a:off x="1181100" y="0"/>
          <a:ext cx="533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供試体切取り</a:t>
          </a:r>
        </a:p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年　　月　　日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5" name="Text Box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試　　 　　　験</a:t>
          </a:r>
        </a:p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年　　月　　日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6" name="Text Box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切 取 り 位 置 等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7" name="Text Box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18288" tIns="0" rIns="0" bIns="0" anchor="ctr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8" name="Text Box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18288" tIns="0" rIns="0" bIns="0" anchor="ctr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9" name="Text Box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18288" tIns="0" rIns="0" bIns="0" anchor="ctr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30" name="Text Box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>
          <a:spLocks noChangeArrowheads="1"/>
        </xdr:cNvSpPr>
      </xdr:nvSpPr>
      <xdr:spPr bwMode="auto">
        <a:xfrm>
          <a:off x="352425" y="0"/>
          <a:ext cx="828675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平成　　　年</a:t>
          </a:r>
        </a:p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　　　月　　日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31" name="Text Box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>
          <a:spLocks noChangeArrowheads="1"/>
        </xdr:cNvSpPr>
      </xdr:nvSpPr>
      <xdr:spPr bwMode="auto">
        <a:xfrm>
          <a:off x="352425" y="0"/>
          <a:ext cx="828675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平成　　　年</a:t>
          </a:r>
        </a:p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　　　月　　日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32" name="Text Box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>
          <a:spLocks noChangeArrowheads="1"/>
        </xdr:cNvSpPr>
      </xdr:nvSpPr>
      <xdr:spPr bwMode="auto">
        <a:xfrm>
          <a:off x="1181100" y="0"/>
          <a:ext cx="533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平成　　　年</a:t>
          </a:r>
        </a:p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　　　月　　日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33" name="Text Box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>
          <a:spLocks noChangeArrowheads="1"/>
        </xdr:cNvSpPr>
      </xdr:nvSpPr>
      <xdr:spPr bwMode="auto">
        <a:xfrm>
          <a:off x="1181100" y="0"/>
          <a:ext cx="533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平成　　　年</a:t>
          </a:r>
        </a:p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　　　月　　日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34" name="Text Box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>
          <a:spLocks noChangeArrowheads="1"/>
        </xdr:cNvSpPr>
      </xdr:nvSpPr>
      <xdr:spPr bwMode="auto">
        <a:xfrm>
          <a:off x="1181100" y="0"/>
          <a:ext cx="533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平成　　　年</a:t>
          </a:r>
        </a:p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　　　月　　日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35" name="Text Box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平成　　　年</a:t>
          </a:r>
        </a:p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　　　月　　日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36" name="Text Box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平成　　　年</a:t>
          </a:r>
        </a:p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　　　月　　日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37" name="Text Box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平成　　　年</a:t>
          </a:r>
        </a:p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　　　月　　日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38" name="Text Box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40～48時間</a:t>
          </a:r>
        </a:p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試験前の養生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39" name="Text Box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※　　供試体の</a:t>
          </a:r>
        </a:p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養生保管方法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40" name="Text Box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□　水中浸漬法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     による</a:t>
          </a:r>
        </a:p>
        <a:p>
          <a:pPr algn="l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□　水中浸漬法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      によらない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41" name="Text Box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180000" tIns="0" rIns="0" bIns="0" anchor="ctr" upright="1"/>
        <a:lstStyle/>
        <a:p>
          <a:pPr algn="l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□　標準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□　現場水中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□　現場空中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□　現場封かん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□　その他</a:t>
          </a:r>
        </a:p>
        <a:p>
          <a:pPr algn="l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42" name="Text Box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番号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43" name="Text Box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手数料（円）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44" name="Text Box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数量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45" name="Text Box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金額（円）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46" name="Text Box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anchor="ctr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47" name="Text Box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anchor="ctr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48" name="Text Box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anchor="ctr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49" name="Text Box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anchor="ctr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50" name="Text Box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anchor="ctr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51" name="Text Box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anchor="ctr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52" name="Text Box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anchor="ctr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53" name="Text Box 5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anchor="ctr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54" name="Text Box 5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 txBox="1">
          <a:spLocks noChangeArrowheads="1"/>
        </xdr:cNvSpPr>
      </xdr:nvSpPr>
      <xdr:spPr bwMode="auto">
        <a:xfrm>
          <a:off x="1381125" y="0"/>
          <a:ext cx="333375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分類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55" name="Text Box 5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 txBox="1">
          <a:spLocks noChangeArrowheads="1"/>
        </xdr:cNvSpPr>
      </xdr:nvSpPr>
      <xdr:spPr bwMode="auto">
        <a:xfrm>
          <a:off x="1381125" y="0"/>
          <a:ext cx="333375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(D)</a:t>
          </a:r>
        </a:p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コ</a:t>
          </a:r>
        </a:p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ン</a:t>
          </a:r>
        </a:p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ク</a:t>
          </a:r>
        </a:p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リ</a:t>
          </a:r>
        </a:p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｜</a:t>
          </a:r>
        </a:p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ト</a:t>
          </a:r>
        </a:p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試</a:t>
          </a:r>
        </a:p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験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56" name="Text Box 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anchor="ctr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57" name="Text Box 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anchor="ctr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58" name="Text Box 57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anchor="ctr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59" name="Text Box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anchor="ctr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60" name="Text Box 59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anchor="ctr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61" name="Text Box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anchor="ctr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62" name="Text Box 6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anchor="ctr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63" name="Text Box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anchor="ctr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64" name="Text Box 63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anchor="ctr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65" name="Text Box 64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anchor="ctr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66" name="Text Box 65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anchor="ctr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67" name="Text Box 66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anchor="ctr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68" name="Text Box 67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①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69" name="Text Box 6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③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70" name="Text Box 69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⑥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71" name="Text Box 70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⑬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72" name="Text Box 71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⑭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73" name="Text Box 72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⑰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74" name="Text Box 73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⑫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75" name="Text Box 74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⑦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76" name="Text Box 75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②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77" name="Text Box 76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anchor="ctr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78" name="Text Box 77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anchor="ctr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79" name="Text Box 78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0" tIns="18288" rIns="27432" bIns="18288" anchor="ctr" upright="1"/>
        <a:lstStyle/>
        <a:p>
          <a:pPr algn="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７５０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80" name="Text Box 79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0" tIns="18288" rIns="27432" bIns="18288" anchor="ctr" upright="1"/>
        <a:lstStyle/>
        <a:p>
          <a:pPr algn="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５５０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81" name="Text Box 80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0" tIns="18288" rIns="27432" bIns="18288" anchor="ctr" upright="1"/>
        <a:lstStyle/>
        <a:p>
          <a:pPr algn="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２,６５０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82" name="Text Box 81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0" tIns="18288" rIns="27432" bIns="18288" anchor="ctr" upright="1"/>
        <a:lstStyle/>
        <a:p>
          <a:pPr algn="r" rtl="0"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１,０５０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83" name="Text Box 8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0" tIns="18288" rIns="27432" bIns="18288" anchor="ctr" upright="1"/>
        <a:lstStyle/>
        <a:p>
          <a:pPr algn="r" rtl="0"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４,２００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84" name="Text Box 83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0" tIns="18288" rIns="27432" bIns="18288" anchor="ctr" upright="1"/>
        <a:lstStyle/>
        <a:p>
          <a:pPr algn="r" rtl="0"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１,８００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85" name="Text Box 84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0" tIns="18288" rIns="27432" bIns="18288" anchor="ctr" upright="1"/>
        <a:lstStyle/>
        <a:p>
          <a:pPr algn="r" rtl="0"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１５,０００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86" name="Text Box 85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0" tIns="18288" rIns="27432" bIns="18288" anchor="ctr" upright="1"/>
        <a:lstStyle/>
        <a:p>
          <a:pPr algn="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６５０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87" name="Text Box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0" tIns="18288" rIns="27432" bIns="18288" anchor="ctr" upright="1"/>
        <a:lstStyle/>
        <a:p>
          <a:pPr algn="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４００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88" name="Text Box 87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0" tIns="18288" rIns="27432" bIns="18288" anchor="ctr" upright="1"/>
        <a:lstStyle/>
        <a:p>
          <a:pPr algn="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４００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89" name="Text Box 88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合　　計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90" name="Text Box 89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anchor="ctr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91" name="Text Box 90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anchor="ctr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92" name="Text Box 91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試　　　験　　　種　　　別　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93" name="Text Box 92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標準養生７日未満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94" name="Text Box 93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標準養生２１日未満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95" name="Text Box 94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標準養生２１日以上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96" name="Text Box 95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試料のキュッピング又は整形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97" name="Text Box 96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試料の切断及び整形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98" name="Text Box 97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コンクリ－トの静弾性係数試験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99" name="Text Box 98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コンクリ－トの引張強度試験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00" name="Text Box 99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コンクリ－トコアの中性化試験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01" name="Text Box 100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コンクリ－トの見掛け密度試験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02" name="Text Box 101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試験成績書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03" name="Text Box 102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試験手数料合計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04" name="Text Box 103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（　ＪＩＳ　）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05" name="Text Box 104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Ａ ５３０８ （1998）　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06" name="Text Box 105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Ａ １１５２ (2002)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07" name="Text Box 106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Ａ １１０８ (1999)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08" name="Text Box 107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Ａ １１１３ (1999)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09" name="Text Box 108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Ａ １１４９ (2001)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10" name="Text Box 109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Ａ １１０７  (2002)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11" name="Text Box 110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ja-JP" altLang="en-US" sz="5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Ａ １１３８   (        )　　　　　　　　　　　　</a:t>
          </a:r>
        </a:p>
        <a:p>
          <a:pPr algn="l" rtl="0">
            <a:defRPr sz="1000"/>
          </a:pPr>
          <a:r>
            <a:rPr lang="ja-JP" altLang="en-US" sz="5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Ａ １１３２   (1999)</a:t>
          </a:r>
        </a:p>
      </xdr:txBody>
    </xdr:sp>
    <xdr:clientData/>
  </xdr:twoCellAnchor>
  <xdr:twoCellAnchor editAs="oneCell">
    <xdr:from>
      <xdr:col>0</xdr:col>
      <xdr:colOff>33538</xdr:colOff>
      <xdr:row>13</xdr:row>
      <xdr:rowOff>33539</xdr:rowOff>
    </xdr:from>
    <xdr:to>
      <xdr:col>0</xdr:col>
      <xdr:colOff>109738</xdr:colOff>
      <xdr:row>14</xdr:row>
      <xdr:rowOff>57447</xdr:rowOff>
    </xdr:to>
    <xdr:sp macro="" textlink="">
      <xdr:nvSpPr>
        <xdr:cNvPr id="152" name="Text Box 284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 txBox="1">
          <a:spLocks noChangeArrowheads="1"/>
        </xdr:cNvSpPr>
      </xdr:nvSpPr>
      <xdr:spPr bwMode="auto">
        <a:xfrm>
          <a:off x="33538" y="6647377"/>
          <a:ext cx="76200" cy="2068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41</xdr:row>
      <xdr:rowOff>0</xdr:rowOff>
    </xdr:from>
    <xdr:to>
      <xdr:col>0</xdr:col>
      <xdr:colOff>76200</xdr:colOff>
      <xdr:row>41</xdr:row>
      <xdr:rowOff>212937</xdr:rowOff>
    </xdr:to>
    <xdr:sp macro="" textlink="">
      <xdr:nvSpPr>
        <xdr:cNvPr id="153" name="Text Box 290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 txBox="1">
          <a:spLocks noChangeArrowheads="1"/>
        </xdr:cNvSpPr>
      </xdr:nvSpPr>
      <xdr:spPr bwMode="auto">
        <a:xfrm>
          <a:off x="66675" y="101060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66675</xdr:colOff>
          <xdr:row>22</xdr:row>
          <xdr:rowOff>28575</xdr:rowOff>
        </xdr:from>
        <xdr:to>
          <xdr:col>7</xdr:col>
          <xdr:colOff>104775</xdr:colOff>
          <xdr:row>22</xdr:row>
          <xdr:rowOff>238125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0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工場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228600</xdr:colOff>
          <xdr:row>22</xdr:row>
          <xdr:rowOff>9525</xdr:rowOff>
        </xdr:from>
        <xdr:to>
          <xdr:col>23</xdr:col>
          <xdr:colOff>257175</xdr:colOff>
          <xdr:row>22</xdr:row>
          <xdr:rowOff>228600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0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現場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49609</xdr:colOff>
          <xdr:row>28</xdr:row>
          <xdr:rowOff>28854</xdr:rowOff>
        </xdr:from>
        <xdr:to>
          <xdr:col>16</xdr:col>
          <xdr:colOff>70084</xdr:colOff>
          <xdr:row>29</xdr:row>
          <xdr:rowOff>149068</xdr:rowOff>
        </xdr:to>
        <xdr:grpSp>
          <xdr:nvGrpSpPr>
            <xdr:cNvPr id="146" name="グループ化 145">
              <a:extLst>
                <a:ext uri="{FF2B5EF4-FFF2-40B4-BE49-F238E27FC236}">
                  <a16:creationId xmlns:a16="http://schemas.microsoft.com/office/drawing/2014/main" id="{00000000-0008-0000-0000-000092000000}"/>
                </a:ext>
              </a:extLst>
            </xdr:cNvPr>
            <xdr:cNvGrpSpPr/>
          </xdr:nvGrpSpPr>
          <xdr:grpSpPr>
            <a:xfrm>
              <a:off x="1440259" y="5496204"/>
              <a:ext cx="2849400" cy="310714"/>
              <a:chOff x="9225801" y="3852256"/>
              <a:chExt cx="2824315" cy="301339"/>
            </a:xfrm>
          </xdr:grpSpPr>
          <xdr:sp macro="" textlink="">
            <xdr:nvSpPr>
              <xdr:cNvPr id="2065" name="Check Box 17" hidden="1">
                <a:extLst>
                  <a:ext uri="{63B3BB69-23CF-44E3-9099-C40C66FF867C}">
                    <a14:compatExt spid="_x0000_s2065"/>
                  </a:ext>
                  <a:ext uri="{FF2B5EF4-FFF2-40B4-BE49-F238E27FC236}">
                    <a16:creationId xmlns:a16="http://schemas.microsoft.com/office/drawing/2014/main" id="{00000000-0008-0000-0000-000011080000}"/>
                  </a:ext>
                </a:extLst>
              </xdr:cNvPr>
              <xdr:cNvSpPr/>
            </xdr:nvSpPr>
            <xdr:spPr bwMode="auto">
              <a:xfrm>
                <a:off x="9225801" y="3852784"/>
                <a:ext cx="784527" cy="29541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AE減水剤</a:t>
                </a:r>
              </a:p>
            </xdr:txBody>
          </xdr:sp>
          <xdr:sp macro="" textlink="">
            <xdr:nvSpPr>
              <xdr:cNvPr id="2066" name="Check Box 18" hidden="1">
                <a:extLst>
                  <a:ext uri="{63B3BB69-23CF-44E3-9099-C40C66FF867C}">
                    <a14:compatExt spid="_x0000_s2066"/>
                  </a:ext>
                  <a:ext uri="{FF2B5EF4-FFF2-40B4-BE49-F238E27FC236}">
                    <a16:creationId xmlns:a16="http://schemas.microsoft.com/office/drawing/2014/main" id="{00000000-0008-0000-0000-000012080000}"/>
                  </a:ext>
                </a:extLst>
              </xdr:cNvPr>
              <xdr:cNvSpPr/>
            </xdr:nvSpPr>
            <xdr:spPr bwMode="auto">
              <a:xfrm>
                <a:off x="10187994" y="3853500"/>
                <a:ext cx="624088" cy="291838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標準</a:t>
                </a:r>
              </a:p>
            </xdr:txBody>
          </xdr:sp>
          <xdr:sp macro="" textlink="">
            <xdr:nvSpPr>
              <xdr:cNvPr id="2069" name="Check Box 21" hidden="1">
                <a:extLst>
                  <a:ext uri="{63B3BB69-23CF-44E3-9099-C40C66FF867C}">
                    <a14:compatExt spid="_x0000_s2069"/>
                  </a:ext>
                  <a:ext uri="{FF2B5EF4-FFF2-40B4-BE49-F238E27FC236}">
                    <a16:creationId xmlns:a16="http://schemas.microsoft.com/office/drawing/2014/main" id="{00000000-0008-0000-0000-000015080000}"/>
                  </a:ext>
                </a:extLst>
              </xdr:cNvPr>
              <xdr:cNvSpPr/>
            </xdr:nvSpPr>
            <xdr:spPr bwMode="auto">
              <a:xfrm>
                <a:off x="10811965" y="3852256"/>
                <a:ext cx="624883" cy="29539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促進</a:t>
                </a:r>
              </a:p>
            </xdr:txBody>
          </xdr:sp>
          <xdr:sp macro="" textlink="">
            <xdr:nvSpPr>
              <xdr:cNvPr id="2070" name="Check Box 22" hidden="1">
                <a:extLst>
                  <a:ext uri="{63B3BB69-23CF-44E3-9099-C40C66FF867C}">
                    <a14:compatExt spid="_x0000_s2070"/>
                  </a:ext>
                  <a:ext uri="{FF2B5EF4-FFF2-40B4-BE49-F238E27FC236}">
                    <a16:creationId xmlns:a16="http://schemas.microsoft.com/office/drawing/2014/main" id="{00000000-0008-0000-0000-000016080000}"/>
                  </a:ext>
                </a:extLst>
              </xdr:cNvPr>
              <xdr:cNvSpPr/>
            </xdr:nvSpPr>
            <xdr:spPr bwMode="auto">
              <a:xfrm>
                <a:off x="11429104" y="3858185"/>
                <a:ext cx="621012" cy="29541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遅延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200025</xdr:colOff>
          <xdr:row>28</xdr:row>
          <xdr:rowOff>28575</xdr:rowOff>
        </xdr:from>
        <xdr:to>
          <xdr:col>20</xdr:col>
          <xdr:colOff>57150</xdr:colOff>
          <xdr:row>29</xdr:row>
          <xdr:rowOff>133350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0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xdr:twoCellAnchor>
    <xdr:from>
      <xdr:col>1</xdr:col>
      <xdr:colOff>12566</xdr:colOff>
      <xdr:row>50</xdr:row>
      <xdr:rowOff>142475</xdr:rowOff>
    </xdr:from>
    <xdr:to>
      <xdr:col>20</xdr:col>
      <xdr:colOff>107273</xdr:colOff>
      <xdr:row>52</xdr:row>
      <xdr:rowOff>0</xdr:rowOff>
    </xdr:to>
    <xdr:sp macro="" textlink="">
      <xdr:nvSpPr>
        <xdr:cNvPr id="123" name="Text Box 111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 txBox="1">
          <a:spLocks noChangeArrowheads="1"/>
        </xdr:cNvSpPr>
      </xdr:nvSpPr>
      <xdr:spPr bwMode="auto">
        <a:xfrm>
          <a:off x="374516" y="9962750"/>
          <a:ext cx="4981032" cy="282860"/>
        </a:xfrm>
        <a:prstGeom prst="rect">
          <a:avLst/>
        </a:prstGeom>
        <a:solidFill>
          <a:srgbClr val="FFFFFF">
            <a:alpha val="0"/>
          </a:srgbClr>
        </a:solidFill>
        <a:ln>
          <a:noFill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供試体返却希望　</a:t>
          </a:r>
          <a:r>
            <a:rPr lang="ja-JP" altLang="en-US" sz="800" b="0" i="0" u="none" strike="noStrike">
              <a:effectLst/>
              <a:latin typeface="ＭＳ Ｐ明朝" panose="02020600040205080304" pitchFamily="18" charset="-128"/>
              <a:ea typeface="ＭＳ Ｐ明朝" panose="02020600040205080304" pitchFamily="18" charset="-128"/>
            </a:rPr>
            <a:t>（</a:t>
          </a:r>
          <a:r>
            <a:rPr lang="en-US" altLang="ja-JP" sz="800" b="0" i="0" u="none" strike="noStrike">
              <a:effectLst/>
              <a:latin typeface="ＭＳ Ｐ明朝" panose="02020600040205080304" pitchFamily="18" charset="-128"/>
              <a:ea typeface="ＭＳ Ｐ明朝" panose="02020600040205080304" pitchFamily="18" charset="-128"/>
            </a:rPr>
            <a:t>※</a:t>
          </a:r>
          <a:r>
            <a:rPr lang="ja-JP" altLang="en-US" sz="800" b="0" i="0" u="none" strike="noStrike">
              <a:effectLst/>
              <a:latin typeface="ＭＳ Ｐ明朝" panose="02020600040205080304" pitchFamily="18" charset="-128"/>
              <a:ea typeface="ＭＳ Ｐ明朝" panose="02020600040205080304" pitchFamily="18" charset="-128"/>
            </a:rPr>
            <a:t>試験後の供試体は申し出のないかぎり処分させていただきます。）　</a:t>
          </a:r>
          <a:r>
            <a:rPr lang="ja-JP" altLang="en-US" sz="800"/>
            <a:t> 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</xdr:col>
      <xdr:colOff>7020</xdr:colOff>
      <xdr:row>55</xdr:row>
      <xdr:rowOff>41043</xdr:rowOff>
    </xdr:from>
    <xdr:to>
      <xdr:col>25</xdr:col>
      <xdr:colOff>190499</xdr:colOff>
      <xdr:row>57</xdr:row>
      <xdr:rowOff>133145</xdr:rowOff>
    </xdr:to>
    <xdr:sp macro="" textlink="">
      <xdr:nvSpPr>
        <xdr:cNvPr id="124" name="Text Box 111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 txBox="1">
          <a:spLocks noChangeArrowheads="1"/>
        </xdr:cNvSpPr>
      </xdr:nvSpPr>
      <xdr:spPr bwMode="auto">
        <a:xfrm>
          <a:off x="365488" y="11921688"/>
          <a:ext cx="6328640" cy="440328"/>
        </a:xfrm>
        <a:prstGeom prst="rect">
          <a:avLst/>
        </a:prstGeom>
        <a:solidFill>
          <a:srgbClr val="FFFFFF">
            <a:alpha val="0"/>
          </a:srgbClr>
        </a:solidFill>
        <a:ln>
          <a:noFill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900">
              <a:latin typeface="ＭＳ Ｐ明朝" panose="02020600040205080304" pitchFamily="18" charset="-128"/>
              <a:ea typeface="ＭＳ Ｐ明朝" panose="02020600040205080304" pitchFamily="18" charset="-128"/>
            </a:rPr>
            <a:t>試験の実施で得られた情報につきましては、法令の定める場合等を除き、許可なく第三者に提供することはありません。</a:t>
          </a:r>
          <a:endParaRPr lang="en-US" altLang="ja-JP" sz="90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900">
              <a:latin typeface="ＭＳ Ｐ明朝" panose="02020600040205080304" pitchFamily="18" charset="-128"/>
              <a:ea typeface="ＭＳ Ｐ明朝" panose="02020600040205080304" pitchFamily="18" charset="-128"/>
            </a:rPr>
            <a:t>上記内容をご確認いただけましたら</a:t>
          </a:r>
          <a:r>
            <a:rPr lang="en-US" altLang="ja-JP" sz="900">
              <a:latin typeface="ＭＳ Ｐ明朝" panose="02020600040205080304" pitchFamily="18" charset="-128"/>
              <a:ea typeface="ＭＳ Ｐ明朝" panose="02020600040205080304" pitchFamily="18" charset="-128"/>
            </a:rPr>
            <a:t>【</a:t>
          </a:r>
          <a:r>
            <a:rPr lang="ja-JP" altLang="en-US" sz="900">
              <a:latin typeface="ＭＳ Ｐ明朝" panose="02020600040205080304" pitchFamily="18" charset="-128"/>
              <a:ea typeface="ＭＳ Ｐ明朝" panose="02020600040205080304" pitchFamily="18" charset="-128"/>
            </a:rPr>
            <a:t>チェック</a:t>
          </a:r>
          <a:r>
            <a:rPr lang="en-US" altLang="ja-JP" sz="900">
              <a:latin typeface="ＭＳ Ｐ明朝" panose="02020600040205080304" pitchFamily="18" charset="-128"/>
              <a:ea typeface="ＭＳ Ｐ明朝" panose="02020600040205080304" pitchFamily="18" charset="-128"/>
            </a:rPr>
            <a:t>】</a:t>
          </a:r>
          <a:r>
            <a:rPr lang="ja-JP" altLang="en-US" sz="900">
              <a:latin typeface="ＭＳ Ｐ明朝" panose="02020600040205080304" pitchFamily="18" charset="-128"/>
              <a:ea typeface="ＭＳ Ｐ明朝" panose="02020600040205080304" pitchFamily="18" charset="-128"/>
            </a:rPr>
            <a:t>をお願いいたします。</a:t>
          </a:r>
          <a:endParaRPr lang="ja-JP" altLang="en-US" sz="900" b="0" i="0" u="none" strike="noStrike" baseline="0">
            <a:solidFill>
              <a:srgbClr val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85725</xdr:colOff>
          <xdr:row>50</xdr:row>
          <xdr:rowOff>171450</xdr:rowOff>
        </xdr:from>
        <xdr:to>
          <xdr:col>0</xdr:col>
          <xdr:colOff>314325</xdr:colOff>
          <xdr:row>51</xdr:row>
          <xdr:rowOff>142875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0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54</xdr:row>
          <xdr:rowOff>304800</xdr:rowOff>
        </xdr:from>
        <xdr:to>
          <xdr:col>0</xdr:col>
          <xdr:colOff>323850</xdr:colOff>
          <xdr:row>56</xdr:row>
          <xdr:rowOff>47625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0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200025</xdr:colOff>
          <xdr:row>30</xdr:row>
          <xdr:rowOff>47625</xdr:rowOff>
        </xdr:from>
        <xdr:to>
          <xdr:col>24</xdr:col>
          <xdr:colOff>95250</xdr:colOff>
          <xdr:row>31</xdr:row>
          <xdr:rowOff>123825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0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20±2℃水中（標準）</a:t>
              </a:r>
            </a:p>
          </xdr:txBody>
        </xdr:sp>
        <xdr:clientData/>
      </xdr:twoCellAnchor>
    </mc:Choice>
    <mc:Fallback/>
  </mc:AlternateContent>
  <xdr:twoCellAnchor>
    <xdr:from>
      <xdr:col>0</xdr:col>
      <xdr:colOff>30726</xdr:colOff>
      <xdr:row>38</xdr:row>
      <xdr:rowOff>152912</xdr:rowOff>
    </xdr:from>
    <xdr:to>
      <xdr:col>0</xdr:col>
      <xdr:colOff>337984</xdr:colOff>
      <xdr:row>41</xdr:row>
      <xdr:rowOff>50174</xdr:rowOff>
    </xdr:to>
    <xdr:sp macro="" textlink="">
      <xdr:nvSpPr>
        <xdr:cNvPr id="128" name="Text Box 293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 txBox="1">
          <a:spLocks noChangeArrowheads="1"/>
        </xdr:cNvSpPr>
      </xdr:nvSpPr>
      <xdr:spPr bwMode="auto">
        <a:xfrm>
          <a:off x="30726" y="7677662"/>
          <a:ext cx="307258" cy="1192662"/>
        </a:xfrm>
        <a:prstGeom prst="rect">
          <a:avLst/>
        </a:prstGeom>
        <a:noFill/>
        <a:ln>
          <a:noFill/>
        </a:ln>
        <a:effectLst/>
      </xdr:spPr>
      <xdr:txBody>
        <a:bodyPr vertOverflow="clip" vert="wordArtVertRtl" wrap="square" lIns="18288" tIns="0" rIns="0" bIns="0" anchor="ctr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コンクリート試験</a:t>
          </a:r>
        </a:p>
      </xdr:txBody>
    </xdr:sp>
    <xdr:clientData/>
  </xdr:twoCellAnchor>
  <xdr:oneCellAnchor>
    <xdr:from>
      <xdr:col>0</xdr:col>
      <xdr:colOff>88427</xdr:colOff>
      <xdr:row>38</xdr:row>
      <xdr:rowOff>16614</xdr:rowOff>
    </xdr:from>
    <xdr:ext cx="194732" cy="129248"/>
    <xdr:sp macro="" textlink="">
      <xdr:nvSpPr>
        <xdr:cNvPr id="129" name="Text Box 292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 txBox="1">
          <a:spLocks noChangeArrowheads="1"/>
        </xdr:cNvSpPr>
      </xdr:nvSpPr>
      <xdr:spPr bwMode="auto">
        <a:xfrm>
          <a:off x="88427" y="7520320"/>
          <a:ext cx="194732" cy="129248"/>
        </a:xfrm>
        <a:prstGeom prst="rect">
          <a:avLst/>
        </a:prstGeom>
        <a:noFill/>
        <a:ln>
          <a:noFill/>
        </a:ln>
        <a:effectLst/>
      </xdr:spPr>
      <xdr:txBody>
        <a:bodyPr wrap="none" lIns="18288" tIns="18288" rIns="18288" bIns="0" anchor="t" upright="1">
          <a:noAutofit/>
        </a:bodyPr>
        <a:lstStyle/>
        <a:p>
          <a:pPr algn="ctr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（Ｄ）</a:t>
          </a:r>
        </a:p>
      </xdr:txBody>
    </xdr:sp>
    <xdr:clientData/>
  </xdr:oneCellAnchor>
  <xdr:twoCellAnchor>
    <xdr:from>
      <xdr:col>6</xdr:col>
      <xdr:colOff>198467</xdr:colOff>
      <xdr:row>41</xdr:row>
      <xdr:rowOff>154024</xdr:rowOff>
    </xdr:from>
    <xdr:to>
      <xdr:col>18</xdr:col>
      <xdr:colOff>9524</xdr:colOff>
      <xdr:row>42</xdr:row>
      <xdr:rowOff>161925</xdr:rowOff>
    </xdr:to>
    <xdr:sp macro="" textlink="">
      <xdr:nvSpPr>
        <xdr:cNvPr id="136" name="テキスト ボックス 135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 txBox="1"/>
      </xdr:nvSpPr>
      <xdr:spPr>
        <a:xfrm>
          <a:off x="1846292" y="8326474"/>
          <a:ext cx="2897157" cy="3127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>
              <a:latin typeface="HGPｺﾞｼｯｸM" panose="020B0600000000000000" pitchFamily="50" charset="-128"/>
              <a:ea typeface="HGPｺﾞｼｯｸM" panose="020B0600000000000000" pitchFamily="50" charset="-128"/>
            </a:rPr>
            <a:t>【</a:t>
          </a:r>
          <a:r>
            <a:rPr kumimoji="1" lang="ja-JP" altLang="en-US" sz="900">
              <a:latin typeface="HGPｺﾞｼｯｸM" panose="020B0600000000000000" pitchFamily="50" charset="-128"/>
              <a:ea typeface="HGPｺﾞｼｯｸM" panose="020B0600000000000000" pitchFamily="50" charset="-128"/>
            </a:rPr>
            <a:t>　　　　　　　　　　　　　　　　　　　　　　　　　　　　</a:t>
          </a:r>
          <a:r>
            <a:rPr kumimoji="1" lang="en-US" altLang="ja-JP" sz="900">
              <a:latin typeface="HGPｺﾞｼｯｸM" panose="020B0600000000000000" pitchFamily="50" charset="-128"/>
              <a:ea typeface="HGPｺﾞｼｯｸM" panose="020B0600000000000000" pitchFamily="50" charset="-128"/>
            </a:rPr>
            <a:t>】</a:t>
          </a:r>
          <a:r>
            <a:rPr kumimoji="1" lang="ja-JP" altLang="en-US" sz="900">
              <a:latin typeface="HGPｺﾞｼｯｸM" panose="020B0600000000000000" pitchFamily="50" charset="-128"/>
              <a:ea typeface="HGPｺﾞｼｯｸM" panose="020B0600000000000000" pitchFamily="50" charset="-128"/>
            </a:rPr>
            <a:t>　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123825</xdr:colOff>
          <xdr:row>41</xdr:row>
          <xdr:rowOff>123825</xdr:rowOff>
        </xdr:from>
        <xdr:to>
          <xdr:col>12</xdr:col>
          <xdr:colOff>76200</xdr:colOff>
          <xdr:row>42</xdr:row>
          <xdr:rowOff>133350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0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郵便送付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152400</xdr:colOff>
          <xdr:row>42</xdr:row>
          <xdr:rowOff>114300</xdr:rowOff>
        </xdr:from>
        <xdr:to>
          <xdr:col>7</xdr:col>
          <xdr:colOff>219075</xdr:colOff>
          <xdr:row>42</xdr:row>
          <xdr:rowOff>285750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0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引取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152400</xdr:colOff>
          <xdr:row>41</xdr:row>
          <xdr:rowOff>19050</xdr:rowOff>
        </xdr:from>
        <xdr:to>
          <xdr:col>7</xdr:col>
          <xdr:colOff>9525</xdr:colOff>
          <xdr:row>42</xdr:row>
          <xdr:rowOff>219075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0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送付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180975</xdr:colOff>
          <xdr:row>41</xdr:row>
          <xdr:rowOff>76200</xdr:rowOff>
        </xdr:from>
        <xdr:to>
          <xdr:col>15</xdr:col>
          <xdr:colOff>190500</xdr:colOff>
          <xdr:row>42</xdr:row>
          <xdr:rowOff>161925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0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着払い</a:t>
              </a:r>
            </a:p>
          </xdr:txBody>
        </xdr:sp>
        <xdr:clientData/>
      </xdr:twoCellAnchor>
    </mc:Choice>
    <mc:Fallback/>
  </mc:AlternateContent>
  <xdr:twoCellAnchor>
    <xdr:from>
      <xdr:col>0</xdr:col>
      <xdr:colOff>76969</xdr:colOff>
      <xdr:row>41</xdr:row>
      <xdr:rowOff>179212</xdr:rowOff>
    </xdr:from>
    <xdr:to>
      <xdr:col>4</xdr:col>
      <xdr:colOff>229992</xdr:colOff>
      <xdr:row>43</xdr:row>
      <xdr:rowOff>133271</xdr:rowOff>
    </xdr:to>
    <xdr:sp macro="" textlink="">
      <xdr:nvSpPr>
        <xdr:cNvPr id="135" name="テキスト ボックス 134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 txBox="1"/>
      </xdr:nvSpPr>
      <xdr:spPr>
        <a:xfrm>
          <a:off x="76969" y="8351662"/>
          <a:ext cx="1286498" cy="2779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>
              <a:latin typeface="HGPｺﾞｼｯｸM" panose="020B0600000000000000" pitchFamily="50" charset="-128"/>
              <a:ea typeface="HGPｺﾞｼｯｸM" panose="020B0600000000000000" pitchFamily="50" charset="-128"/>
            </a:rPr>
            <a:t>成績書の受取方法　</a:t>
          </a:r>
        </a:p>
      </xdr:txBody>
    </xdr:sp>
    <xdr:clientData/>
  </xdr:twoCellAnchor>
  <xdr:twoCellAnchor>
    <xdr:from>
      <xdr:col>17</xdr:col>
      <xdr:colOff>247844</xdr:colOff>
      <xdr:row>2</xdr:row>
      <xdr:rowOff>4859</xdr:rowOff>
    </xdr:from>
    <xdr:to>
      <xdr:col>21</xdr:col>
      <xdr:colOff>249781</xdr:colOff>
      <xdr:row>6</xdr:row>
      <xdr:rowOff>51027</xdr:rowOff>
    </xdr:to>
    <xdr:grpSp>
      <xdr:nvGrpSpPr>
        <xdr:cNvPr id="2052" name="グループ化 2051">
          <a:extLst>
            <a:ext uri="{FF2B5EF4-FFF2-40B4-BE49-F238E27FC236}">
              <a16:creationId xmlns:a16="http://schemas.microsoft.com/office/drawing/2014/main" id="{00000000-0008-0000-0000-000004080000}"/>
            </a:ext>
          </a:extLst>
        </xdr:cNvPr>
        <xdr:cNvGrpSpPr/>
      </xdr:nvGrpSpPr>
      <xdr:grpSpPr>
        <a:xfrm>
          <a:off x="4724594" y="500159"/>
          <a:ext cx="1144937" cy="1112968"/>
          <a:chOff x="6426868" y="11500184"/>
          <a:chExt cx="1273346" cy="1193131"/>
        </a:xfrm>
      </xdr:grpSpPr>
      <xdr:sp macro="" textlink="">
        <xdr:nvSpPr>
          <xdr:cNvPr id="2053" name="テキスト ボックス 2052">
            <a:extLst>
              <a:ext uri="{FF2B5EF4-FFF2-40B4-BE49-F238E27FC236}">
                <a16:creationId xmlns:a16="http://schemas.microsoft.com/office/drawing/2014/main" id="{00000000-0008-0000-0000-000005080000}"/>
              </a:ext>
            </a:extLst>
          </xdr:cNvPr>
          <xdr:cNvSpPr txBox="1"/>
        </xdr:nvSpPr>
        <xdr:spPr>
          <a:xfrm>
            <a:off x="6436898" y="11500184"/>
            <a:ext cx="1263316" cy="1193131"/>
          </a:xfrm>
          <a:prstGeom prst="rect">
            <a:avLst/>
          </a:prstGeom>
          <a:noFill/>
          <a:ln w="9525" cmpd="sng">
            <a:solidFill>
              <a:schemeClr val="tx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kumimoji="1" lang="ja-JP" altLang="en-US" sz="1000">
                <a:latin typeface="ＭＳ Ｐ明朝" panose="02020600040205080304" pitchFamily="18" charset="-128"/>
                <a:ea typeface="ＭＳ Ｐ明朝" panose="02020600040205080304" pitchFamily="18" charset="-128"/>
              </a:rPr>
              <a:t>受　付　印</a:t>
            </a:r>
          </a:p>
        </xdr:txBody>
      </xdr:sp>
      <xdr:cxnSp macro="">
        <xdr:nvCxnSpPr>
          <xdr:cNvPr id="2054" name="直線コネクタ 2053">
            <a:extLst>
              <a:ext uri="{FF2B5EF4-FFF2-40B4-BE49-F238E27FC236}">
                <a16:creationId xmlns:a16="http://schemas.microsoft.com/office/drawing/2014/main" id="{00000000-0008-0000-0000-000006080000}"/>
              </a:ext>
            </a:extLst>
          </xdr:cNvPr>
          <xdr:cNvCxnSpPr/>
        </xdr:nvCxnSpPr>
        <xdr:spPr bwMode="auto">
          <a:xfrm>
            <a:off x="6426868" y="11776924"/>
            <a:ext cx="1273343" cy="0"/>
          </a:xfrm>
          <a:prstGeom prst="line">
            <a:avLst/>
          </a:prstGeom>
          <a:solidFill>
            <a:srgbClr val="FFFFFF"/>
          </a:solidFill>
          <a:ln w="9525" cap="flat" cmpd="sng" algn="ctr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 type="none" w="med" len="med"/>
            <a:tailEnd type="none" w="med" len="med"/>
          </a:ln>
          <a:effectLst/>
        </xdr:spPr>
      </xdr:cxnSp>
    </xdr:grpSp>
    <xdr:clientData/>
  </xdr:twoCellAnchor>
  <xdr:twoCellAnchor>
    <xdr:from>
      <xdr:col>22</xdr:col>
      <xdr:colOff>142875</xdr:colOff>
      <xdr:row>2</xdr:row>
      <xdr:rowOff>109050</xdr:rowOff>
    </xdr:from>
    <xdr:to>
      <xdr:col>28</xdr:col>
      <xdr:colOff>237314</xdr:colOff>
      <xdr:row>4</xdr:row>
      <xdr:rowOff>102053</xdr:rowOff>
    </xdr:to>
    <xdr:grpSp>
      <xdr:nvGrpSpPr>
        <xdr:cNvPr id="2055" name="Group 4">
          <a:extLst>
            <a:ext uri="{FF2B5EF4-FFF2-40B4-BE49-F238E27FC236}">
              <a16:creationId xmlns:a16="http://schemas.microsoft.com/office/drawing/2014/main" id="{00000000-0008-0000-0000-000007080000}"/>
            </a:ext>
          </a:extLst>
        </xdr:cNvPr>
        <xdr:cNvGrpSpPr>
          <a:grpSpLocks/>
        </xdr:cNvGrpSpPr>
      </xdr:nvGrpSpPr>
      <xdr:grpSpPr bwMode="auto">
        <a:xfrm>
          <a:off x="6067425" y="604350"/>
          <a:ext cx="1704164" cy="755003"/>
          <a:chOff x="551" y="65"/>
          <a:chExt cx="173" cy="89"/>
        </a:xfrm>
        <a:noFill/>
      </xdr:grpSpPr>
      <xdr:sp macro="" textlink="">
        <xdr:nvSpPr>
          <xdr:cNvPr id="2056" name="Rectangle 5">
            <a:extLst>
              <a:ext uri="{FF2B5EF4-FFF2-40B4-BE49-F238E27FC236}">
                <a16:creationId xmlns:a16="http://schemas.microsoft.com/office/drawing/2014/main" id="{00000000-0008-0000-0000-000008080000}"/>
              </a:ext>
            </a:extLst>
          </xdr:cNvPr>
          <xdr:cNvSpPr>
            <a:spLocks noChangeArrowheads="1"/>
          </xdr:cNvSpPr>
        </xdr:nvSpPr>
        <xdr:spPr bwMode="auto">
          <a:xfrm>
            <a:off x="547" y="89"/>
            <a:ext cx="57" cy="66"/>
          </a:xfrm>
          <a:prstGeom prst="rect">
            <a:avLst/>
          </a:prstGeom>
          <a:grpFill/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  <a:effectLst/>
        </xdr:spPr>
        <xdr:txBody>
          <a:bodyPr/>
          <a:lstStyle/>
          <a:p>
            <a:endParaRPr lang="ja-JP" altLang="en-US"/>
          </a:p>
        </xdr:txBody>
      </xdr:sp>
      <xdr:sp macro="" textlink="">
        <xdr:nvSpPr>
          <xdr:cNvPr id="2057" name="Rectangle 6">
            <a:extLst>
              <a:ext uri="{FF2B5EF4-FFF2-40B4-BE49-F238E27FC236}">
                <a16:creationId xmlns:a16="http://schemas.microsoft.com/office/drawing/2014/main" id="{00000000-0008-0000-0000-000009080000}"/>
              </a:ext>
            </a:extLst>
          </xdr:cNvPr>
          <xdr:cNvSpPr>
            <a:spLocks noChangeArrowheads="1"/>
          </xdr:cNvSpPr>
        </xdr:nvSpPr>
        <xdr:spPr bwMode="auto">
          <a:xfrm>
            <a:off x="604" y="89"/>
            <a:ext cx="59" cy="66"/>
          </a:xfrm>
          <a:prstGeom prst="rect">
            <a:avLst/>
          </a:prstGeom>
          <a:grpFill/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  <a:effectLst/>
        </xdr:spPr>
        <xdr:txBody>
          <a:bodyPr/>
          <a:lstStyle/>
          <a:p>
            <a:endParaRPr lang="ja-JP" altLang="en-US"/>
          </a:p>
        </xdr:txBody>
      </xdr:sp>
      <xdr:sp macro="" textlink="">
        <xdr:nvSpPr>
          <xdr:cNvPr id="2058" name="Rectangle 7">
            <a:extLst>
              <a:ext uri="{FF2B5EF4-FFF2-40B4-BE49-F238E27FC236}">
                <a16:creationId xmlns:a16="http://schemas.microsoft.com/office/drawing/2014/main" id="{00000000-0008-0000-0000-00000A080000}"/>
              </a:ext>
            </a:extLst>
          </xdr:cNvPr>
          <xdr:cNvSpPr>
            <a:spLocks noChangeArrowheads="1"/>
          </xdr:cNvSpPr>
        </xdr:nvSpPr>
        <xdr:spPr bwMode="auto">
          <a:xfrm>
            <a:off x="663" y="89"/>
            <a:ext cx="58" cy="66"/>
          </a:xfrm>
          <a:prstGeom prst="rect">
            <a:avLst/>
          </a:prstGeom>
          <a:grpFill/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  <a:effectLst/>
        </xdr:spPr>
        <xdr:txBody>
          <a:bodyPr/>
          <a:lstStyle/>
          <a:p>
            <a:endParaRPr lang="ja-JP" altLang="en-US"/>
          </a:p>
        </xdr:txBody>
      </xdr:sp>
      <xdr:sp macro="" textlink="">
        <xdr:nvSpPr>
          <xdr:cNvPr id="2059" name="Text Box 8">
            <a:extLst>
              <a:ext uri="{FF2B5EF4-FFF2-40B4-BE49-F238E27FC236}">
                <a16:creationId xmlns:a16="http://schemas.microsoft.com/office/drawing/2014/main" id="{00000000-0008-0000-0000-00000B08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547" y="66"/>
            <a:ext cx="58" cy="29"/>
          </a:xfrm>
          <a:prstGeom prst="rect">
            <a:avLst/>
          </a:prstGeom>
          <a:solidFill>
            <a:srgbClr val="CCFFFF"/>
          </a:solidFill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  <a:effectLst/>
        </xdr:spPr>
        <xdr:txBody>
          <a:bodyPr vertOverflow="clip" wrap="square" lIns="27432" tIns="18288" rIns="27432" bIns="18288" anchor="ctr" upright="1"/>
          <a:lstStyle/>
          <a:p>
            <a:pPr algn="ctr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課　長</a:t>
            </a:r>
          </a:p>
        </xdr:txBody>
      </xdr:sp>
      <xdr:sp macro="" textlink="">
        <xdr:nvSpPr>
          <xdr:cNvPr id="2060" name="Text Box 9">
            <a:extLst>
              <a:ext uri="{FF2B5EF4-FFF2-40B4-BE49-F238E27FC236}">
                <a16:creationId xmlns:a16="http://schemas.microsoft.com/office/drawing/2014/main" id="{00000000-0008-0000-0000-00000C08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04" y="66"/>
            <a:ext cx="59" cy="29"/>
          </a:xfrm>
          <a:prstGeom prst="rect">
            <a:avLst/>
          </a:prstGeom>
          <a:solidFill>
            <a:srgbClr val="CCFFFF"/>
          </a:solidFill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  <a:effectLst/>
        </xdr:spPr>
        <xdr:txBody>
          <a:bodyPr vertOverflow="clip" wrap="square" lIns="27432" tIns="18288" rIns="27432" bIns="18288" anchor="ctr" upright="1"/>
          <a:lstStyle/>
          <a:p>
            <a:pPr algn="ctr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責任者</a:t>
            </a:r>
          </a:p>
        </xdr:txBody>
      </xdr:sp>
      <xdr:sp macro="" textlink="">
        <xdr:nvSpPr>
          <xdr:cNvPr id="2061" name="Text Box 10">
            <a:extLst>
              <a:ext uri="{FF2B5EF4-FFF2-40B4-BE49-F238E27FC236}">
                <a16:creationId xmlns:a16="http://schemas.microsoft.com/office/drawing/2014/main" id="{00000000-0008-0000-0000-00000D08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63" y="66"/>
            <a:ext cx="58" cy="29"/>
          </a:xfrm>
          <a:prstGeom prst="rect">
            <a:avLst/>
          </a:prstGeom>
          <a:solidFill>
            <a:srgbClr val="CCFFFF"/>
          </a:solidFill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  <a:effectLst/>
        </xdr:spPr>
        <xdr:txBody>
          <a:bodyPr vertOverflow="clip" wrap="square" lIns="27432" tIns="18288" rIns="27432" bIns="18288" anchor="ctr" upright="1"/>
          <a:lstStyle/>
          <a:p>
            <a:pPr algn="ctr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担当者</a:t>
            </a:r>
          </a:p>
        </xdr:txBody>
      </xdr:sp>
    </xdr:grpSp>
    <xdr:clientData/>
  </xdr:twoCellAnchor>
  <xdr:twoCellAnchor editAs="oneCell">
    <xdr:from>
      <xdr:col>0</xdr:col>
      <xdr:colOff>33538</xdr:colOff>
      <xdr:row>69</xdr:row>
      <xdr:rowOff>33539</xdr:rowOff>
    </xdr:from>
    <xdr:to>
      <xdr:col>0</xdr:col>
      <xdr:colOff>109738</xdr:colOff>
      <xdr:row>70</xdr:row>
      <xdr:rowOff>76497</xdr:rowOff>
    </xdr:to>
    <xdr:sp macro="" textlink="">
      <xdr:nvSpPr>
        <xdr:cNvPr id="2051" name="Text Box 284">
          <a:extLst>
            <a:ext uri="{FF2B5EF4-FFF2-40B4-BE49-F238E27FC236}">
              <a16:creationId xmlns:a16="http://schemas.microsoft.com/office/drawing/2014/main" id="{00000000-0008-0000-0000-000003080000}"/>
            </a:ext>
          </a:extLst>
        </xdr:cNvPr>
        <xdr:cNvSpPr txBox="1">
          <a:spLocks noChangeArrowheads="1"/>
        </xdr:cNvSpPr>
      </xdr:nvSpPr>
      <xdr:spPr bwMode="auto">
        <a:xfrm>
          <a:off x="33538" y="2757689"/>
          <a:ext cx="76200" cy="2144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97</xdr:row>
      <xdr:rowOff>0</xdr:rowOff>
    </xdr:from>
    <xdr:to>
      <xdr:col>0</xdr:col>
      <xdr:colOff>76200</xdr:colOff>
      <xdr:row>98</xdr:row>
      <xdr:rowOff>60538</xdr:rowOff>
    </xdr:to>
    <xdr:sp macro="" textlink="">
      <xdr:nvSpPr>
        <xdr:cNvPr id="2062" name="Text Box 290">
          <a:extLst>
            <a:ext uri="{FF2B5EF4-FFF2-40B4-BE49-F238E27FC236}">
              <a16:creationId xmlns:a16="http://schemas.microsoft.com/office/drawing/2014/main" id="{00000000-0008-0000-0000-00000E080000}"/>
            </a:ext>
          </a:extLst>
        </xdr:cNvPr>
        <xdr:cNvSpPr txBox="1">
          <a:spLocks noChangeArrowheads="1"/>
        </xdr:cNvSpPr>
      </xdr:nvSpPr>
      <xdr:spPr bwMode="auto">
        <a:xfrm>
          <a:off x="0" y="7943850"/>
          <a:ext cx="76200" cy="21293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57150</xdr:colOff>
          <xdr:row>77</xdr:row>
          <xdr:rowOff>28575</xdr:rowOff>
        </xdr:from>
        <xdr:to>
          <xdr:col>7</xdr:col>
          <xdr:colOff>95250</xdr:colOff>
          <xdr:row>79</xdr:row>
          <xdr:rowOff>19050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0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工場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219075</xdr:colOff>
          <xdr:row>77</xdr:row>
          <xdr:rowOff>19050</xdr:rowOff>
        </xdr:from>
        <xdr:to>
          <xdr:col>23</xdr:col>
          <xdr:colOff>247650</xdr:colOff>
          <xdr:row>79</xdr:row>
          <xdr:rowOff>19050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0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現場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49609</xdr:colOff>
          <xdr:row>84</xdr:row>
          <xdr:rowOff>28854</xdr:rowOff>
        </xdr:from>
        <xdr:to>
          <xdr:col>16</xdr:col>
          <xdr:colOff>70084</xdr:colOff>
          <xdr:row>85</xdr:row>
          <xdr:rowOff>149068</xdr:rowOff>
        </xdr:to>
        <xdr:grpSp>
          <xdr:nvGrpSpPr>
            <xdr:cNvPr id="2067" name="グループ化 2066">
              <a:extLst>
                <a:ext uri="{FF2B5EF4-FFF2-40B4-BE49-F238E27FC236}">
                  <a16:creationId xmlns:a16="http://schemas.microsoft.com/office/drawing/2014/main" id="{00000000-0008-0000-0000-000013080000}"/>
                </a:ext>
              </a:extLst>
            </xdr:cNvPr>
            <xdr:cNvGrpSpPr/>
          </xdr:nvGrpSpPr>
          <xdr:grpSpPr>
            <a:xfrm>
              <a:off x="1440259" y="17545329"/>
              <a:ext cx="2849400" cy="310714"/>
              <a:chOff x="9225810" y="3852251"/>
              <a:chExt cx="2824315" cy="301340"/>
            </a:xfrm>
          </xdr:grpSpPr>
          <xdr:sp macro="" textlink="">
            <xdr:nvSpPr>
              <xdr:cNvPr id="2088" name="Check Box 40" hidden="1">
                <a:extLst>
                  <a:ext uri="{63B3BB69-23CF-44E3-9099-C40C66FF867C}">
                    <a14:compatExt spid="_x0000_s2088"/>
                  </a:ext>
                  <a:ext uri="{FF2B5EF4-FFF2-40B4-BE49-F238E27FC236}">
                    <a16:creationId xmlns:a16="http://schemas.microsoft.com/office/drawing/2014/main" id="{00000000-0008-0000-0000-000028080000}"/>
                  </a:ext>
                </a:extLst>
              </xdr:cNvPr>
              <xdr:cNvSpPr/>
            </xdr:nvSpPr>
            <xdr:spPr bwMode="auto">
              <a:xfrm>
                <a:off x="9225810" y="3852784"/>
                <a:ext cx="784526" cy="29541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AE減水剤</a:t>
                </a:r>
              </a:p>
            </xdr:txBody>
          </xdr:sp>
          <xdr:sp macro="" textlink="">
            <xdr:nvSpPr>
              <xdr:cNvPr id="2089" name="Check Box 41" hidden="1">
                <a:extLst>
                  <a:ext uri="{63B3BB69-23CF-44E3-9099-C40C66FF867C}">
                    <a14:compatExt spid="_x0000_s2089"/>
                  </a:ext>
                  <a:ext uri="{FF2B5EF4-FFF2-40B4-BE49-F238E27FC236}">
                    <a16:creationId xmlns:a16="http://schemas.microsoft.com/office/drawing/2014/main" id="{00000000-0008-0000-0000-000029080000}"/>
                  </a:ext>
                </a:extLst>
              </xdr:cNvPr>
              <xdr:cNvSpPr/>
            </xdr:nvSpPr>
            <xdr:spPr bwMode="auto">
              <a:xfrm>
                <a:off x="10187994" y="3853500"/>
                <a:ext cx="624088" cy="291838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標準</a:t>
                </a:r>
              </a:p>
            </xdr:txBody>
          </xdr:sp>
          <xdr:sp macro="" textlink="">
            <xdr:nvSpPr>
              <xdr:cNvPr id="2090" name="Check Box 42" hidden="1">
                <a:extLst>
                  <a:ext uri="{63B3BB69-23CF-44E3-9099-C40C66FF867C}">
                    <a14:compatExt spid="_x0000_s2090"/>
                  </a:ext>
                  <a:ext uri="{FF2B5EF4-FFF2-40B4-BE49-F238E27FC236}">
                    <a16:creationId xmlns:a16="http://schemas.microsoft.com/office/drawing/2014/main" id="{00000000-0008-0000-0000-00002A080000}"/>
                  </a:ext>
                </a:extLst>
              </xdr:cNvPr>
              <xdr:cNvSpPr/>
            </xdr:nvSpPr>
            <xdr:spPr bwMode="auto">
              <a:xfrm>
                <a:off x="10811965" y="3852251"/>
                <a:ext cx="624882" cy="29539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促進</a:t>
                </a:r>
              </a:p>
            </xdr:txBody>
          </xdr:sp>
          <xdr:sp macro="" textlink="">
            <xdr:nvSpPr>
              <xdr:cNvPr id="2091" name="Check Box 43" hidden="1">
                <a:extLst>
                  <a:ext uri="{63B3BB69-23CF-44E3-9099-C40C66FF867C}">
                    <a14:compatExt spid="_x0000_s2091"/>
                  </a:ext>
                  <a:ext uri="{FF2B5EF4-FFF2-40B4-BE49-F238E27FC236}">
                    <a16:creationId xmlns:a16="http://schemas.microsoft.com/office/drawing/2014/main" id="{00000000-0008-0000-0000-00002B080000}"/>
                  </a:ext>
                </a:extLst>
              </xdr:cNvPr>
              <xdr:cNvSpPr/>
            </xdr:nvSpPr>
            <xdr:spPr bwMode="auto">
              <a:xfrm>
                <a:off x="11429112" y="3858183"/>
                <a:ext cx="621013" cy="295408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遅延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200025</xdr:colOff>
          <xdr:row>84</xdr:row>
          <xdr:rowOff>28575</xdr:rowOff>
        </xdr:from>
        <xdr:to>
          <xdr:col>20</xdr:col>
          <xdr:colOff>57150</xdr:colOff>
          <xdr:row>85</xdr:row>
          <xdr:rowOff>133350</xdr:rowOff>
        </xdr:to>
        <xdr:sp macro="" textlink="">
          <xdr:nvSpPr>
            <xdr:cNvPr id="2092" name="Check Box 44" hidden="1">
              <a:extLst>
                <a:ext uri="{63B3BB69-23CF-44E3-9099-C40C66FF867C}">
                  <a14:compatExt spid="_x0000_s2092"/>
                </a:ext>
                <a:ext uri="{FF2B5EF4-FFF2-40B4-BE49-F238E27FC236}">
                  <a16:creationId xmlns:a16="http://schemas.microsoft.com/office/drawing/2014/main" id="{00000000-0008-0000-0000-00002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xdr:twoCellAnchor>
    <xdr:from>
      <xdr:col>1</xdr:col>
      <xdr:colOff>18514</xdr:colOff>
      <xdr:row>106</xdr:row>
      <xdr:rowOff>142474</xdr:rowOff>
    </xdr:from>
    <xdr:to>
      <xdr:col>19</xdr:col>
      <xdr:colOff>258499</xdr:colOff>
      <xdr:row>108</xdr:row>
      <xdr:rowOff>0</xdr:rowOff>
    </xdr:to>
    <xdr:sp macro="" textlink="">
      <xdr:nvSpPr>
        <xdr:cNvPr id="2095" name="Text Box 111">
          <a:extLst>
            <a:ext uri="{FF2B5EF4-FFF2-40B4-BE49-F238E27FC236}">
              <a16:creationId xmlns:a16="http://schemas.microsoft.com/office/drawing/2014/main" id="{00000000-0008-0000-0000-00002F080000}"/>
            </a:ext>
          </a:extLst>
        </xdr:cNvPr>
        <xdr:cNvSpPr txBox="1">
          <a:spLocks noChangeArrowheads="1"/>
        </xdr:cNvSpPr>
      </xdr:nvSpPr>
      <xdr:spPr bwMode="auto">
        <a:xfrm>
          <a:off x="380464" y="9972274"/>
          <a:ext cx="4869135" cy="200426"/>
        </a:xfrm>
        <a:prstGeom prst="rect">
          <a:avLst/>
        </a:prstGeom>
        <a:solidFill>
          <a:srgbClr val="FFFFFF">
            <a:alpha val="0"/>
          </a:srgbClr>
        </a:solidFill>
        <a:ln>
          <a:noFill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供試体返却希望　</a:t>
          </a:r>
          <a:r>
            <a:rPr lang="ja-JP" altLang="en-US" sz="800" b="0" i="0" u="none" strike="noStrike">
              <a:effectLst/>
              <a:latin typeface="ＭＳ Ｐ明朝" panose="02020600040205080304" pitchFamily="18" charset="-128"/>
              <a:ea typeface="ＭＳ Ｐ明朝" panose="02020600040205080304" pitchFamily="18" charset="-128"/>
            </a:rPr>
            <a:t>（</a:t>
          </a:r>
          <a:r>
            <a:rPr lang="en-US" altLang="ja-JP" sz="800" b="0" i="0" u="none" strike="noStrike">
              <a:effectLst/>
              <a:latin typeface="ＭＳ Ｐ明朝" panose="02020600040205080304" pitchFamily="18" charset="-128"/>
              <a:ea typeface="ＭＳ Ｐ明朝" panose="02020600040205080304" pitchFamily="18" charset="-128"/>
            </a:rPr>
            <a:t>※</a:t>
          </a:r>
          <a:r>
            <a:rPr lang="ja-JP" altLang="en-US" sz="800" b="0" i="0" u="none" strike="noStrike">
              <a:effectLst/>
              <a:latin typeface="ＭＳ Ｐ明朝" panose="02020600040205080304" pitchFamily="18" charset="-128"/>
              <a:ea typeface="ＭＳ Ｐ明朝" panose="02020600040205080304" pitchFamily="18" charset="-128"/>
            </a:rPr>
            <a:t>試験後の供試体は申し出のないかぎり処分させていただきます。）　</a:t>
          </a:r>
          <a:r>
            <a:rPr lang="ja-JP" altLang="en-US" sz="800"/>
            <a:t> 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</xdr:col>
      <xdr:colOff>45580</xdr:colOff>
      <xdr:row>111</xdr:row>
      <xdr:rowOff>61863</xdr:rowOff>
    </xdr:from>
    <xdr:to>
      <xdr:col>25</xdr:col>
      <xdr:colOff>152759</xdr:colOff>
      <xdr:row>113</xdr:row>
      <xdr:rowOff>76624</xdr:rowOff>
    </xdr:to>
    <xdr:sp macro="" textlink="">
      <xdr:nvSpPr>
        <xdr:cNvPr id="2096" name="Text Box 111">
          <a:extLst>
            <a:ext uri="{FF2B5EF4-FFF2-40B4-BE49-F238E27FC236}">
              <a16:creationId xmlns:a16="http://schemas.microsoft.com/office/drawing/2014/main" id="{00000000-0008-0000-0000-000030080000}"/>
            </a:ext>
          </a:extLst>
        </xdr:cNvPr>
        <xdr:cNvSpPr txBox="1">
          <a:spLocks noChangeArrowheads="1"/>
        </xdr:cNvSpPr>
      </xdr:nvSpPr>
      <xdr:spPr bwMode="auto">
        <a:xfrm>
          <a:off x="407530" y="10939413"/>
          <a:ext cx="6279379" cy="357661"/>
        </a:xfrm>
        <a:prstGeom prst="rect">
          <a:avLst/>
        </a:prstGeom>
        <a:solidFill>
          <a:srgbClr val="FFFFFF">
            <a:alpha val="0"/>
          </a:srgbClr>
        </a:solidFill>
        <a:ln>
          <a:noFill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900">
              <a:latin typeface="ＭＳ Ｐ明朝" panose="02020600040205080304" pitchFamily="18" charset="-128"/>
              <a:ea typeface="ＭＳ Ｐ明朝" panose="02020600040205080304" pitchFamily="18" charset="-128"/>
            </a:rPr>
            <a:t>試験の実施で得られた情報につきましては、法令の定める場合等を除き、許可なく第三者に提供することはありません。</a:t>
          </a:r>
          <a:endParaRPr lang="en-US" altLang="ja-JP" sz="90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900">
              <a:latin typeface="ＭＳ Ｐ明朝" panose="02020600040205080304" pitchFamily="18" charset="-128"/>
              <a:ea typeface="ＭＳ Ｐ明朝" panose="02020600040205080304" pitchFamily="18" charset="-128"/>
            </a:rPr>
            <a:t>上記内容をご確認いただけましたら</a:t>
          </a:r>
          <a:r>
            <a:rPr lang="en-US" altLang="ja-JP" sz="900">
              <a:latin typeface="ＭＳ Ｐ明朝" panose="02020600040205080304" pitchFamily="18" charset="-128"/>
              <a:ea typeface="ＭＳ Ｐ明朝" panose="02020600040205080304" pitchFamily="18" charset="-128"/>
            </a:rPr>
            <a:t>【</a:t>
          </a:r>
          <a:r>
            <a:rPr lang="ja-JP" altLang="en-US" sz="900">
              <a:latin typeface="ＭＳ Ｐ明朝" panose="02020600040205080304" pitchFamily="18" charset="-128"/>
              <a:ea typeface="ＭＳ Ｐ明朝" panose="02020600040205080304" pitchFamily="18" charset="-128"/>
            </a:rPr>
            <a:t>チェック</a:t>
          </a:r>
          <a:r>
            <a:rPr lang="en-US" altLang="ja-JP" sz="900">
              <a:latin typeface="ＭＳ Ｐ明朝" panose="02020600040205080304" pitchFamily="18" charset="-128"/>
              <a:ea typeface="ＭＳ Ｐ明朝" panose="02020600040205080304" pitchFamily="18" charset="-128"/>
            </a:rPr>
            <a:t>】</a:t>
          </a:r>
          <a:r>
            <a:rPr lang="ja-JP" altLang="en-US" sz="900">
              <a:latin typeface="ＭＳ Ｐ明朝" panose="02020600040205080304" pitchFamily="18" charset="-128"/>
              <a:ea typeface="ＭＳ Ｐ明朝" panose="02020600040205080304" pitchFamily="18" charset="-128"/>
            </a:rPr>
            <a:t>をお願いいたします。</a:t>
          </a:r>
          <a:endParaRPr lang="ja-JP" altLang="en-US" sz="900" b="0" i="0" u="none" strike="noStrike" baseline="0">
            <a:solidFill>
              <a:srgbClr val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85725</xdr:colOff>
          <xdr:row>106</xdr:row>
          <xdr:rowOff>161925</xdr:rowOff>
        </xdr:from>
        <xdr:to>
          <xdr:col>0</xdr:col>
          <xdr:colOff>314325</xdr:colOff>
          <xdr:row>107</xdr:row>
          <xdr:rowOff>142875</xdr:rowOff>
        </xdr:to>
        <xdr:sp macro="" textlink="">
          <xdr:nvSpPr>
            <xdr:cNvPr id="2093" name="Check Box 45" hidden="1">
              <a:extLst>
                <a:ext uri="{63B3BB69-23CF-44E3-9099-C40C66FF867C}">
                  <a14:compatExt spid="_x0000_s2093"/>
                </a:ext>
                <a:ext uri="{FF2B5EF4-FFF2-40B4-BE49-F238E27FC236}">
                  <a16:creationId xmlns:a16="http://schemas.microsoft.com/office/drawing/2014/main" id="{00000000-0008-0000-0000-00002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95250</xdr:colOff>
          <xdr:row>111</xdr:row>
          <xdr:rowOff>28575</xdr:rowOff>
        </xdr:from>
        <xdr:to>
          <xdr:col>0</xdr:col>
          <xdr:colOff>314325</xdr:colOff>
          <xdr:row>112</xdr:row>
          <xdr:rowOff>66675</xdr:rowOff>
        </xdr:to>
        <xdr:sp macro="" textlink="">
          <xdr:nvSpPr>
            <xdr:cNvPr id="2094" name="Check Box 46" hidden="1">
              <a:extLst>
                <a:ext uri="{63B3BB69-23CF-44E3-9099-C40C66FF867C}">
                  <a14:compatExt spid="_x0000_s2094"/>
                </a:ext>
                <a:ext uri="{FF2B5EF4-FFF2-40B4-BE49-F238E27FC236}">
                  <a16:creationId xmlns:a16="http://schemas.microsoft.com/office/drawing/2014/main" id="{00000000-0008-0000-0000-00002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200025</xdr:colOff>
          <xdr:row>86</xdr:row>
          <xdr:rowOff>47625</xdr:rowOff>
        </xdr:from>
        <xdr:to>
          <xdr:col>24</xdr:col>
          <xdr:colOff>95250</xdr:colOff>
          <xdr:row>87</xdr:row>
          <xdr:rowOff>123825</xdr:rowOff>
        </xdr:to>
        <xdr:sp macro="" textlink="">
          <xdr:nvSpPr>
            <xdr:cNvPr id="2261" name="Check Box 47" hidden="1">
              <a:extLst>
                <a:ext uri="{63B3BB69-23CF-44E3-9099-C40C66FF867C}">
                  <a14:compatExt spid="_x0000_s2095"/>
                </a:ext>
                <a:ext uri="{FF2B5EF4-FFF2-40B4-BE49-F238E27FC236}">
                  <a16:creationId xmlns:a16="http://schemas.microsoft.com/office/drawing/2014/main" id="{00000000-0008-0000-0000-0000D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20±2℃水中（標準）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195161</xdr:colOff>
      <xdr:row>94</xdr:row>
      <xdr:rowOff>2961</xdr:rowOff>
    </xdr:from>
    <xdr:ext cx="194732" cy="135165"/>
    <xdr:sp macro="" textlink="">
      <xdr:nvSpPr>
        <xdr:cNvPr id="2101" name="Text Box 292">
          <a:extLst>
            <a:ext uri="{FF2B5EF4-FFF2-40B4-BE49-F238E27FC236}">
              <a16:creationId xmlns:a16="http://schemas.microsoft.com/office/drawing/2014/main" id="{00000000-0008-0000-0000-000035080000}"/>
            </a:ext>
          </a:extLst>
        </xdr:cNvPr>
        <xdr:cNvSpPr txBox="1">
          <a:spLocks noChangeArrowheads="1"/>
        </xdr:cNvSpPr>
      </xdr:nvSpPr>
      <xdr:spPr bwMode="auto">
        <a:xfrm>
          <a:off x="195161" y="19397326"/>
          <a:ext cx="194732" cy="135165"/>
        </a:xfrm>
        <a:prstGeom prst="rect">
          <a:avLst/>
        </a:prstGeom>
        <a:noFill/>
        <a:ln>
          <a:noFill/>
        </a:ln>
        <a:effectLst/>
      </xdr:spPr>
      <xdr:txBody>
        <a:bodyPr wrap="none" lIns="18288" tIns="18288" rIns="18288" bIns="0" anchor="t" upright="1">
          <a:spAutoFit/>
        </a:bodyPr>
        <a:lstStyle/>
        <a:p>
          <a:pPr algn="ctr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（Ｄ）</a:t>
          </a:r>
        </a:p>
      </xdr:txBody>
    </xdr:sp>
    <xdr:clientData/>
  </xdr:oneCellAnchor>
  <xdr:twoCellAnchor>
    <xdr:from>
      <xdr:col>6</xdr:col>
      <xdr:colOff>158327</xdr:colOff>
      <xdr:row>97</xdr:row>
      <xdr:rowOff>128489</xdr:rowOff>
    </xdr:from>
    <xdr:to>
      <xdr:col>17</xdr:col>
      <xdr:colOff>114008</xdr:colOff>
      <xdr:row>98</xdr:row>
      <xdr:rowOff>136412</xdr:rowOff>
    </xdr:to>
    <xdr:sp macro="" textlink="">
      <xdr:nvSpPr>
        <xdr:cNvPr id="137" name="テキスト ボックス 136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 txBox="1"/>
      </xdr:nvSpPr>
      <xdr:spPr>
        <a:xfrm>
          <a:off x="1806152" y="20502464"/>
          <a:ext cx="2784606" cy="31272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>
              <a:latin typeface="HGPｺﾞｼｯｸM" panose="020B0600000000000000" pitchFamily="50" charset="-128"/>
              <a:ea typeface="HGPｺﾞｼｯｸM" panose="020B0600000000000000" pitchFamily="50" charset="-128"/>
            </a:rPr>
            <a:t>【</a:t>
          </a:r>
          <a:r>
            <a:rPr kumimoji="1" lang="ja-JP" altLang="en-US" sz="900">
              <a:latin typeface="HGPｺﾞｼｯｸM" panose="020B0600000000000000" pitchFamily="50" charset="-128"/>
              <a:ea typeface="HGPｺﾞｼｯｸM" panose="020B0600000000000000" pitchFamily="50" charset="-128"/>
            </a:rPr>
            <a:t>　　　　　　　　　　　　　　　　　　　　　　　　　</a:t>
          </a:r>
          <a:r>
            <a:rPr kumimoji="1" lang="en-US" altLang="ja-JP" sz="900">
              <a:latin typeface="HGPｺﾞｼｯｸM" panose="020B0600000000000000" pitchFamily="50" charset="-128"/>
              <a:ea typeface="HGPｺﾞｼｯｸM" panose="020B0600000000000000" pitchFamily="50" charset="-128"/>
            </a:rPr>
            <a:t>】</a:t>
          </a:r>
          <a:r>
            <a:rPr kumimoji="1" lang="ja-JP" altLang="en-US" sz="900">
              <a:latin typeface="HGPｺﾞｼｯｸM" panose="020B0600000000000000" pitchFamily="50" charset="-128"/>
              <a:ea typeface="HGPｺﾞｼｯｸM" panose="020B0600000000000000" pitchFamily="50" charset="-128"/>
            </a:rPr>
            <a:t>　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38100</xdr:colOff>
          <xdr:row>97</xdr:row>
          <xdr:rowOff>95250</xdr:rowOff>
        </xdr:from>
        <xdr:to>
          <xdr:col>11</xdr:col>
          <xdr:colOff>133350</xdr:colOff>
          <xdr:row>98</xdr:row>
          <xdr:rowOff>76200</xdr:rowOff>
        </xdr:to>
        <xdr:sp macro="" textlink="">
          <xdr:nvSpPr>
            <xdr:cNvPr id="2230" name="Check Box 182" hidden="1">
              <a:extLst>
                <a:ext uri="{63B3BB69-23CF-44E3-9099-C40C66FF867C}">
                  <a14:compatExt spid="_x0000_s2230"/>
                </a:ext>
                <a:ext uri="{FF2B5EF4-FFF2-40B4-BE49-F238E27FC236}">
                  <a16:creationId xmlns:a16="http://schemas.microsoft.com/office/drawing/2014/main" id="{00000000-0008-0000-0000-0000B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郵便送付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57150</xdr:colOff>
          <xdr:row>98</xdr:row>
          <xdr:rowOff>47625</xdr:rowOff>
        </xdr:from>
        <xdr:to>
          <xdr:col>6</xdr:col>
          <xdr:colOff>209550</xdr:colOff>
          <xdr:row>98</xdr:row>
          <xdr:rowOff>247650</xdr:rowOff>
        </xdr:to>
        <xdr:sp macro="" textlink="">
          <xdr:nvSpPr>
            <xdr:cNvPr id="2232" name="Check Box 184" hidden="1">
              <a:extLst>
                <a:ext uri="{63B3BB69-23CF-44E3-9099-C40C66FF867C}">
                  <a14:compatExt spid="_x0000_s2232"/>
                </a:ext>
                <a:ext uri="{FF2B5EF4-FFF2-40B4-BE49-F238E27FC236}">
                  <a16:creationId xmlns:a16="http://schemas.microsoft.com/office/drawing/2014/main" id="{00000000-0008-0000-0000-0000B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引取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66675</xdr:colOff>
          <xdr:row>97</xdr:row>
          <xdr:rowOff>0</xdr:rowOff>
        </xdr:from>
        <xdr:to>
          <xdr:col>6</xdr:col>
          <xdr:colOff>180975</xdr:colOff>
          <xdr:row>98</xdr:row>
          <xdr:rowOff>171450</xdr:rowOff>
        </xdr:to>
        <xdr:sp macro="" textlink="">
          <xdr:nvSpPr>
            <xdr:cNvPr id="2233" name="Check Box 185" hidden="1">
              <a:extLst>
                <a:ext uri="{63B3BB69-23CF-44E3-9099-C40C66FF867C}">
                  <a14:compatExt spid="_x0000_s2233"/>
                </a:ext>
                <a:ext uri="{FF2B5EF4-FFF2-40B4-BE49-F238E27FC236}">
                  <a16:creationId xmlns:a16="http://schemas.microsoft.com/office/drawing/2014/main" id="{00000000-0008-0000-0000-0000B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送付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219075</xdr:colOff>
          <xdr:row>97</xdr:row>
          <xdr:rowOff>95250</xdr:rowOff>
        </xdr:from>
        <xdr:to>
          <xdr:col>14</xdr:col>
          <xdr:colOff>219075</xdr:colOff>
          <xdr:row>98</xdr:row>
          <xdr:rowOff>95250</xdr:rowOff>
        </xdr:to>
        <xdr:sp macro="" textlink="">
          <xdr:nvSpPr>
            <xdr:cNvPr id="2234" name="Check Box 186" hidden="1">
              <a:extLst>
                <a:ext uri="{63B3BB69-23CF-44E3-9099-C40C66FF867C}">
                  <a14:compatExt spid="_x0000_s2234"/>
                </a:ext>
                <a:ext uri="{FF2B5EF4-FFF2-40B4-BE49-F238E27FC236}">
                  <a16:creationId xmlns:a16="http://schemas.microsoft.com/office/drawing/2014/main" id="{00000000-0008-0000-0000-0000B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着払い</a:t>
              </a:r>
            </a:p>
          </xdr:txBody>
        </xdr:sp>
        <xdr:clientData/>
      </xdr:twoCellAnchor>
    </mc:Choice>
    <mc:Fallback/>
  </mc:AlternateContent>
  <xdr:twoCellAnchor>
    <xdr:from>
      <xdr:col>0</xdr:col>
      <xdr:colOff>29344</xdr:colOff>
      <xdr:row>97</xdr:row>
      <xdr:rowOff>141090</xdr:rowOff>
    </xdr:from>
    <xdr:to>
      <xdr:col>4</xdr:col>
      <xdr:colOff>182367</xdr:colOff>
      <xdr:row>99</xdr:row>
      <xdr:rowOff>95149</xdr:rowOff>
    </xdr:to>
    <xdr:sp macro="" textlink="">
      <xdr:nvSpPr>
        <xdr:cNvPr id="127" name="テキスト ボックス 126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 txBox="1"/>
      </xdr:nvSpPr>
      <xdr:spPr>
        <a:xfrm>
          <a:off x="29344" y="20267415"/>
          <a:ext cx="1286498" cy="2779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>
              <a:latin typeface="HGPｺﾞｼｯｸM" panose="020B0600000000000000" pitchFamily="50" charset="-128"/>
              <a:ea typeface="HGPｺﾞｼｯｸM" panose="020B0600000000000000" pitchFamily="50" charset="-128"/>
            </a:rPr>
            <a:t>成績書の受取方法　</a:t>
          </a:r>
        </a:p>
      </xdr:txBody>
    </xdr:sp>
    <xdr:clientData/>
  </xdr:twoCellAnchor>
  <xdr:twoCellAnchor>
    <xdr:from>
      <xdr:col>0</xdr:col>
      <xdr:colOff>51289</xdr:colOff>
      <xdr:row>94</xdr:row>
      <xdr:rowOff>29308</xdr:rowOff>
    </xdr:from>
    <xdr:to>
      <xdr:col>0</xdr:col>
      <xdr:colOff>219809</xdr:colOff>
      <xdr:row>96</xdr:row>
      <xdr:rowOff>300068</xdr:rowOff>
    </xdr:to>
    <xdr:sp macro="" textlink="">
      <xdr:nvSpPr>
        <xdr:cNvPr id="2099" name="Text Box 293">
          <a:extLst>
            <a:ext uri="{FF2B5EF4-FFF2-40B4-BE49-F238E27FC236}">
              <a16:creationId xmlns:a16="http://schemas.microsoft.com/office/drawing/2014/main" id="{00000000-0008-0000-0000-000033080000}"/>
            </a:ext>
          </a:extLst>
        </xdr:cNvPr>
        <xdr:cNvSpPr txBox="1">
          <a:spLocks noChangeArrowheads="1"/>
        </xdr:cNvSpPr>
      </xdr:nvSpPr>
      <xdr:spPr bwMode="auto">
        <a:xfrm>
          <a:off x="51289" y="19423673"/>
          <a:ext cx="168520" cy="915530"/>
        </a:xfrm>
        <a:prstGeom prst="rect">
          <a:avLst/>
        </a:prstGeom>
        <a:noFill/>
        <a:ln>
          <a:noFill/>
        </a:ln>
        <a:effectLst/>
      </xdr:spPr>
      <xdr:txBody>
        <a:bodyPr vertOverflow="clip" vert="wordArtVertRtl" wrap="square" lIns="18288" tIns="0" rIns="0" bIns="0" anchor="b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コンクリート試験</a:t>
          </a:r>
        </a:p>
      </xdr:txBody>
    </xdr:sp>
    <xdr:clientData/>
  </xdr:twoCellAnchor>
  <xdr:twoCellAnchor>
    <xdr:from>
      <xdr:col>29</xdr:col>
      <xdr:colOff>123825</xdr:colOff>
      <xdr:row>35</xdr:row>
      <xdr:rowOff>123825</xdr:rowOff>
    </xdr:from>
    <xdr:to>
      <xdr:col>64</xdr:col>
      <xdr:colOff>20005</xdr:colOff>
      <xdr:row>45</xdr:row>
      <xdr:rowOff>115050</xdr:rowOff>
    </xdr:to>
    <xdr:grpSp>
      <xdr:nvGrpSpPr>
        <xdr:cNvPr id="2107" name="グループ化 2106">
          <a:extLst>
            <a:ext uri="{FF2B5EF4-FFF2-40B4-BE49-F238E27FC236}">
              <a16:creationId xmlns:a16="http://schemas.microsoft.com/office/drawing/2014/main" id="{00000000-0008-0000-0000-00003B080000}"/>
            </a:ext>
          </a:extLst>
        </xdr:cNvPr>
        <xdr:cNvGrpSpPr/>
      </xdr:nvGrpSpPr>
      <xdr:grpSpPr>
        <a:xfrm>
          <a:off x="7915275" y="7000875"/>
          <a:ext cx="4868230" cy="2839200"/>
          <a:chOff x="8972550" y="8736857"/>
          <a:chExt cx="3631681" cy="3274059"/>
        </a:xfrm>
      </xdr:grpSpPr>
      <xdr:sp macro="" textlink="">
        <xdr:nvSpPr>
          <xdr:cNvPr id="2108" name="左矢印 1205">
            <a:extLst>
              <a:ext uri="{FF2B5EF4-FFF2-40B4-BE49-F238E27FC236}">
                <a16:creationId xmlns:a16="http://schemas.microsoft.com/office/drawing/2014/main" id="{00000000-0008-0000-0000-00003C080000}"/>
              </a:ext>
            </a:extLst>
          </xdr:cNvPr>
          <xdr:cNvSpPr/>
        </xdr:nvSpPr>
        <xdr:spPr>
          <a:xfrm>
            <a:off x="8972550" y="9963150"/>
            <a:ext cx="333375" cy="476250"/>
          </a:xfrm>
          <a:prstGeom prst="leftArrow">
            <a:avLst/>
          </a:prstGeom>
          <a:solidFill>
            <a:srgbClr val="FFFF00"/>
          </a:solidFill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2109" name="テキスト ボックス 2108">
            <a:extLst>
              <a:ext uri="{FF2B5EF4-FFF2-40B4-BE49-F238E27FC236}">
                <a16:creationId xmlns:a16="http://schemas.microsoft.com/office/drawing/2014/main" id="{00000000-0008-0000-0000-00003D080000}"/>
              </a:ext>
            </a:extLst>
          </xdr:cNvPr>
          <xdr:cNvSpPr txBox="1"/>
        </xdr:nvSpPr>
        <xdr:spPr>
          <a:xfrm>
            <a:off x="9270481" y="8736857"/>
            <a:ext cx="3333750" cy="3274059"/>
          </a:xfrm>
          <a:prstGeom prst="rect">
            <a:avLst/>
          </a:prstGeom>
          <a:solidFill>
            <a:schemeClr val="lt1"/>
          </a:solidFill>
          <a:ln w="15875" cmpd="sng">
            <a:solidFill>
              <a:schemeClr val="tx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100" b="1">
                <a:solidFill>
                  <a:srgbClr val="0000FF"/>
                </a:solidFill>
              </a:rPr>
              <a:t>手数料改定により、成績書</a:t>
            </a:r>
            <a:r>
              <a:rPr kumimoji="1" lang="en-US" altLang="ja-JP" sz="1100" b="1">
                <a:solidFill>
                  <a:srgbClr val="0000FF"/>
                </a:solidFill>
              </a:rPr>
              <a:t>1</a:t>
            </a:r>
            <a:r>
              <a:rPr kumimoji="1" lang="ja-JP" altLang="en-US" sz="1100" b="1">
                <a:solidFill>
                  <a:srgbClr val="0000FF"/>
                </a:solidFill>
              </a:rPr>
              <a:t>部目の手数料は、試験手数料に含んでいます。</a:t>
            </a:r>
            <a:r>
              <a:rPr kumimoji="1" lang="ja-JP" altLang="en-US" sz="1100" b="1">
                <a:solidFill>
                  <a:srgbClr val="FF0000"/>
                </a:solidFill>
              </a:rPr>
              <a:t>成績書の追加発行のみ手数料が掛かります。</a:t>
            </a:r>
            <a:endParaRPr kumimoji="1" lang="en-US" altLang="ja-JP" sz="1100" b="1">
              <a:solidFill>
                <a:srgbClr val="FF0000"/>
              </a:solidFill>
            </a:endParaRPr>
          </a:p>
          <a:p>
            <a:endParaRPr kumimoji="1" lang="ja-JP" altLang="en-US" sz="1100" b="1">
              <a:solidFill>
                <a:srgbClr val="FF0000"/>
              </a:solidFill>
            </a:endParaRPr>
          </a:p>
          <a:p>
            <a:r>
              <a:rPr kumimoji="1" lang="en-US" altLang="ja-JP" sz="1100" b="1">
                <a:solidFill>
                  <a:srgbClr val="FF0000"/>
                </a:solidFill>
              </a:rPr>
              <a:t>(1)</a:t>
            </a:r>
            <a:r>
              <a:rPr kumimoji="1" lang="ja-JP" altLang="en-US" sz="1100" b="1">
                <a:solidFill>
                  <a:srgbClr val="FF0000"/>
                </a:solidFill>
              </a:rPr>
              <a:t>成績書の必要発行部数を入力してください。</a:t>
            </a:r>
          </a:p>
          <a:p>
            <a:r>
              <a:rPr kumimoji="1" lang="ja-JP" altLang="en-US" sz="1100" b="1">
                <a:solidFill>
                  <a:srgbClr val="FF0000"/>
                </a:solidFill>
              </a:rPr>
              <a:t>　 </a:t>
            </a:r>
            <a:r>
              <a:rPr kumimoji="1" lang="ja-JP" altLang="en-US" sz="1100" b="1">
                <a:solidFill>
                  <a:sysClr val="windowText" lastClr="000000"/>
                </a:solidFill>
              </a:rPr>
              <a:t>必要数から１部差し引いた数が自動的に表示され、</a:t>
            </a:r>
            <a:endParaRPr kumimoji="1" lang="en-US" altLang="ja-JP" sz="1100" b="1">
              <a:solidFill>
                <a:sysClr val="windowText" lastClr="000000"/>
              </a:solidFill>
            </a:endParaRPr>
          </a:p>
          <a:p>
            <a:r>
              <a:rPr kumimoji="1" lang="ja-JP" altLang="en-US" sz="1100" b="1">
                <a:solidFill>
                  <a:sysClr val="windowText" lastClr="000000"/>
                </a:solidFill>
              </a:rPr>
              <a:t>　</a:t>
            </a:r>
            <a:r>
              <a:rPr kumimoji="1" lang="ja-JP" altLang="en-US" sz="1100" b="1" baseline="0">
                <a:solidFill>
                  <a:sysClr val="windowText" lastClr="000000"/>
                </a:solidFill>
              </a:rPr>
              <a:t> </a:t>
            </a:r>
            <a:r>
              <a:rPr kumimoji="1" lang="ja-JP" altLang="en-US" sz="1100" b="1">
                <a:solidFill>
                  <a:sysClr val="windowText" lastClr="000000"/>
                </a:solidFill>
              </a:rPr>
              <a:t>追加発行部数分の手数料を計算します。</a:t>
            </a:r>
            <a:endParaRPr kumimoji="1" lang="en-US" altLang="ja-JP" sz="1100" b="1">
              <a:solidFill>
                <a:sysClr val="windowText" lastClr="000000"/>
              </a:solidFill>
            </a:endParaRPr>
          </a:p>
          <a:p>
            <a:r>
              <a:rPr kumimoji="1" lang="ja-JP" altLang="en-US" sz="1100" b="1">
                <a:solidFill>
                  <a:srgbClr val="FF0000"/>
                </a:solidFill>
              </a:rPr>
              <a:t>　</a:t>
            </a:r>
            <a:r>
              <a:rPr kumimoji="1" lang="en-US" altLang="ja-JP" sz="1100" b="1">
                <a:solidFill>
                  <a:sysClr val="windowText" lastClr="000000"/>
                </a:solidFill>
              </a:rPr>
              <a:t>※</a:t>
            </a:r>
            <a:r>
              <a:rPr kumimoji="1" lang="ja-JP" altLang="en-US" sz="1100" b="1">
                <a:solidFill>
                  <a:sysClr val="windowText" lastClr="000000"/>
                </a:solidFill>
              </a:rPr>
              <a:t>追加発行とは、成績書を</a:t>
            </a:r>
            <a:r>
              <a:rPr kumimoji="1" lang="en-US" altLang="ja-JP" sz="1100" b="1">
                <a:solidFill>
                  <a:sysClr val="windowText" lastClr="000000"/>
                </a:solidFill>
              </a:rPr>
              <a:t>2</a:t>
            </a:r>
            <a:r>
              <a:rPr kumimoji="1" lang="ja-JP" altLang="en-US" sz="1100" b="1">
                <a:solidFill>
                  <a:sysClr val="windowText" lastClr="000000"/>
                </a:solidFill>
              </a:rPr>
              <a:t>部以上発行することです。</a:t>
            </a:r>
            <a:endParaRPr kumimoji="1" lang="en-US" altLang="ja-JP" sz="1100" b="1">
              <a:solidFill>
                <a:sysClr val="windowText" lastClr="000000"/>
              </a:solidFill>
            </a:endParaRPr>
          </a:p>
          <a:p>
            <a:endParaRPr kumimoji="1" lang="ja-JP" altLang="en-US" sz="1100" b="1">
              <a:solidFill>
                <a:srgbClr val="FF0000"/>
              </a:solidFill>
            </a:endParaRPr>
          </a:p>
          <a:p>
            <a:r>
              <a:rPr kumimoji="1" lang="en-US" altLang="ja-JP" sz="1100" b="1">
                <a:solidFill>
                  <a:srgbClr val="FF0000"/>
                </a:solidFill>
              </a:rPr>
              <a:t>※</a:t>
            </a:r>
            <a:r>
              <a:rPr kumimoji="1" lang="ja-JP" altLang="en-US" sz="1100" b="1">
                <a:solidFill>
                  <a:srgbClr val="FF0000"/>
                </a:solidFill>
              </a:rPr>
              <a:t>成績書の再発行</a:t>
            </a:r>
            <a:endParaRPr kumimoji="1" lang="en-US" altLang="ja-JP" sz="1100" b="1">
              <a:solidFill>
                <a:srgbClr val="FF0000"/>
              </a:solidFill>
            </a:endParaRPr>
          </a:p>
          <a:p>
            <a:r>
              <a:rPr kumimoji="1" lang="ja-JP" altLang="en-US" sz="1100" b="1">
                <a:solidFill>
                  <a:srgbClr val="FF0000"/>
                </a:solidFill>
              </a:rPr>
              <a:t>　</a:t>
            </a:r>
            <a:r>
              <a:rPr kumimoji="1" lang="ja-JP" altLang="en-US" sz="1100" b="1" baseline="0">
                <a:solidFill>
                  <a:srgbClr val="FF0000"/>
                </a:solidFill>
              </a:rPr>
              <a:t>  発行済みの成績書の再発行が必要な場合は、再発行依頼書（別の専用依頼書）を使用してください。（再発行</a:t>
            </a:r>
            <a:r>
              <a:rPr kumimoji="1" lang="en-US" altLang="ja-JP" sz="1100" b="1" baseline="0">
                <a:solidFill>
                  <a:srgbClr val="FF0000"/>
                </a:solidFill>
              </a:rPr>
              <a:t>1</a:t>
            </a:r>
            <a:r>
              <a:rPr kumimoji="1" lang="ja-JP" altLang="en-US" sz="1100" b="1" baseline="0">
                <a:solidFill>
                  <a:srgbClr val="FF0000"/>
                </a:solidFill>
              </a:rPr>
              <a:t>部は</a:t>
            </a:r>
            <a:r>
              <a:rPr kumimoji="1" lang="en-US" altLang="ja-JP" sz="1100" b="1" baseline="0">
                <a:solidFill>
                  <a:srgbClr val="FF0000"/>
                </a:solidFill>
              </a:rPr>
              <a:t>500</a:t>
            </a:r>
            <a:r>
              <a:rPr kumimoji="1" lang="ja-JP" altLang="en-US" sz="1100" b="1" baseline="0">
                <a:solidFill>
                  <a:srgbClr val="FF0000"/>
                </a:solidFill>
              </a:rPr>
              <a:t>円</a:t>
            </a:r>
            <a:r>
              <a:rPr kumimoji="1" lang="en-US" altLang="ja-JP" sz="1100" b="1" baseline="0">
                <a:solidFill>
                  <a:srgbClr val="FF0000"/>
                </a:solidFill>
                <a:effectLst/>
                <a:latin typeface="+mn-lt"/>
                <a:ea typeface="+mn-ea"/>
                <a:cs typeface="+mn-cs"/>
              </a:rPr>
              <a:t>(</a:t>
            </a:r>
            <a:r>
              <a:rPr kumimoji="1" lang="ja-JP" altLang="ja-JP" sz="1100" b="1" baseline="0">
                <a:solidFill>
                  <a:srgbClr val="FF0000"/>
                </a:solidFill>
                <a:effectLst/>
                <a:latin typeface="+mn-lt"/>
                <a:ea typeface="+mn-ea"/>
                <a:cs typeface="+mn-cs"/>
              </a:rPr>
              <a:t>税抜</a:t>
            </a:r>
            <a:r>
              <a:rPr kumimoji="1" lang="en-US" altLang="ja-JP" sz="1100" b="1" baseline="0">
                <a:solidFill>
                  <a:srgbClr val="FF0000"/>
                </a:solidFill>
                <a:effectLst/>
                <a:latin typeface="+mn-lt"/>
                <a:ea typeface="+mn-ea"/>
                <a:cs typeface="+mn-cs"/>
              </a:rPr>
              <a:t>)</a:t>
            </a:r>
            <a:r>
              <a:rPr kumimoji="1" lang="ja-JP" altLang="en-US" sz="1100" b="1" baseline="0">
                <a:solidFill>
                  <a:srgbClr val="FF0000"/>
                </a:solidFill>
              </a:rPr>
              <a:t>）</a:t>
            </a:r>
            <a:endParaRPr kumimoji="1" lang="en-US" altLang="ja-JP" sz="1100" b="1" baseline="0">
              <a:solidFill>
                <a:srgbClr val="FF0000"/>
              </a:solidFill>
            </a:endParaRPr>
          </a:p>
          <a:p>
            <a:r>
              <a:rPr kumimoji="1" lang="ja-JP" altLang="en-US" sz="1100" b="1">
                <a:solidFill>
                  <a:srgbClr val="FF0000"/>
                </a:solidFill>
              </a:rPr>
              <a:t>　</a:t>
            </a:r>
            <a:r>
              <a:rPr kumimoji="1" lang="en-US" altLang="ja-JP" sz="1100" b="1">
                <a:solidFill>
                  <a:sysClr val="windowText" lastClr="000000"/>
                </a:solidFill>
              </a:rPr>
              <a:t>※</a:t>
            </a:r>
            <a:r>
              <a:rPr kumimoji="1" lang="ja-JP" altLang="en-US" sz="1100" b="1">
                <a:solidFill>
                  <a:sysClr val="windowText" lastClr="000000"/>
                </a:solidFill>
              </a:rPr>
              <a:t>再発行とは、発行済みの成績書を再度発行することです。</a:t>
            </a:r>
            <a:endParaRPr kumimoji="1" lang="en-US" altLang="ja-JP" sz="1100" b="1">
              <a:solidFill>
                <a:sysClr val="windowText" lastClr="000000"/>
              </a:solidFill>
            </a:endParaRPr>
          </a:p>
          <a:p>
            <a:r>
              <a:rPr kumimoji="1" lang="ja-JP" altLang="en-US" sz="1100" b="1">
                <a:solidFill>
                  <a:sysClr val="windowText" lastClr="000000"/>
                </a:solidFill>
              </a:rPr>
              <a:t>　　また、依頼時に記載された内容（文字）の訂正により、成績書記載内</a:t>
            </a:r>
            <a:endParaRPr kumimoji="1" lang="en-US" altLang="ja-JP" sz="1100" b="1">
              <a:solidFill>
                <a:sysClr val="windowText" lastClr="000000"/>
              </a:solidFill>
            </a:endParaRPr>
          </a:p>
          <a:p>
            <a:r>
              <a:rPr kumimoji="1" lang="ja-JP" altLang="en-US" sz="1100" b="1">
                <a:solidFill>
                  <a:sysClr val="windowText" lastClr="000000"/>
                </a:solidFill>
              </a:rPr>
              <a:t>　　容を変更する場合です。</a:t>
            </a:r>
            <a:endParaRPr kumimoji="1" lang="en-US" altLang="ja-JP" sz="1100" b="1">
              <a:solidFill>
                <a:sysClr val="windowText" lastClr="000000"/>
              </a:solidFill>
            </a:endParaRPr>
          </a:p>
        </xdr:txBody>
      </xdr:sp>
    </xdr:grpSp>
    <xdr:clientData/>
  </xdr:twoCellAnchor>
  <xdr:twoCellAnchor>
    <xdr:from>
      <xdr:col>0</xdr:col>
      <xdr:colOff>88112</xdr:colOff>
      <xdr:row>45</xdr:row>
      <xdr:rowOff>92179</xdr:rowOff>
    </xdr:from>
    <xdr:to>
      <xdr:col>17</xdr:col>
      <xdr:colOff>136069</xdr:colOff>
      <xdr:row>50</xdr:row>
      <xdr:rowOff>34016</xdr:rowOff>
    </xdr:to>
    <xdr:grpSp>
      <xdr:nvGrpSpPr>
        <xdr:cNvPr id="2100" name="グループ化 120">
          <a:extLst>
            <a:ext uri="{FF2B5EF4-FFF2-40B4-BE49-F238E27FC236}">
              <a16:creationId xmlns:a16="http://schemas.microsoft.com/office/drawing/2014/main" id="{00000000-0008-0000-0000-000034080000}"/>
            </a:ext>
          </a:extLst>
        </xdr:cNvPr>
        <xdr:cNvGrpSpPr>
          <a:grpSpLocks/>
        </xdr:cNvGrpSpPr>
      </xdr:nvGrpSpPr>
      <xdr:grpSpPr bwMode="auto">
        <a:xfrm>
          <a:off x="88112" y="9817204"/>
          <a:ext cx="4524707" cy="799087"/>
          <a:chOff x="126604" y="7256610"/>
          <a:chExt cx="4569961" cy="725018"/>
        </a:xfrm>
        <a:solidFill>
          <a:srgbClr val="CCFFFF"/>
        </a:solidFill>
      </xdr:grpSpPr>
      <xdr:grpSp>
        <xdr:nvGrpSpPr>
          <xdr:cNvPr id="2105" name="グループ化 10">
            <a:extLst>
              <a:ext uri="{FF2B5EF4-FFF2-40B4-BE49-F238E27FC236}">
                <a16:creationId xmlns:a16="http://schemas.microsoft.com/office/drawing/2014/main" id="{00000000-0008-0000-0000-000039080000}"/>
              </a:ext>
            </a:extLst>
          </xdr:cNvPr>
          <xdr:cNvGrpSpPr>
            <a:grpSpLocks/>
          </xdr:cNvGrpSpPr>
        </xdr:nvGrpSpPr>
        <xdr:grpSpPr bwMode="auto">
          <a:xfrm>
            <a:off x="163923" y="7256610"/>
            <a:ext cx="2595180" cy="631967"/>
            <a:chOff x="3531220" y="4414022"/>
            <a:chExt cx="1794191" cy="812545"/>
          </a:xfrm>
          <a:grpFill/>
        </xdr:grpSpPr>
        <xdr:sp macro="" textlink="">
          <xdr:nvSpPr>
            <xdr:cNvPr id="125" name="テキスト ボックス 124">
              <a:extLst>
                <a:ext uri="{FF2B5EF4-FFF2-40B4-BE49-F238E27FC236}">
                  <a16:creationId xmlns:a16="http://schemas.microsoft.com/office/drawing/2014/main" id="{00000000-0008-0000-0000-00007D000000}"/>
                </a:ext>
              </a:extLst>
            </xdr:cNvPr>
            <xdr:cNvSpPr txBox="1"/>
          </xdr:nvSpPr>
          <xdr:spPr>
            <a:xfrm>
              <a:off x="3531220" y="4414022"/>
              <a:ext cx="1788843" cy="238199"/>
            </a:xfrm>
            <a:prstGeom prst="rect">
              <a:avLst/>
            </a:prstGeom>
            <a:solidFill>
              <a:srgbClr val="CCFFFF"/>
            </a:solidFill>
            <a:ln w="9525" cmpd="sng"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kumimoji="1" lang="ja-JP" altLang="en-US" sz="1100">
                  <a:latin typeface="ＭＳ Ｐ明朝" panose="02020600040205080304" pitchFamily="18" charset="-128"/>
                  <a:ea typeface="ＭＳ Ｐ明朝" panose="02020600040205080304" pitchFamily="18" charset="-128"/>
                </a:rPr>
                <a:t>振込口座</a:t>
              </a:r>
            </a:p>
          </xdr:txBody>
        </xdr:sp>
        <xdr:sp macro="" textlink="">
          <xdr:nvSpPr>
            <xdr:cNvPr id="126" name="テキスト ボックス 57352">
              <a:extLst>
                <a:ext uri="{FF2B5EF4-FFF2-40B4-BE49-F238E27FC236}">
                  <a16:creationId xmlns:a16="http://schemas.microsoft.com/office/drawing/2014/main" id="{00000000-0008-0000-0000-00007E000000}"/>
                </a:ext>
              </a:extLst>
            </xdr:cNvPr>
            <xdr:cNvSpPr txBox="1"/>
          </xdr:nvSpPr>
          <xdr:spPr>
            <a:xfrm>
              <a:off x="3531220" y="4652220"/>
              <a:ext cx="1794191" cy="574347"/>
            </a:xfrm>
            <a:prstGeom prst="rect">
              <a:avLst/>
            </a:prstGeom>
            <a:solidFill>
              <a:srgbClr val="CCFFFF"/>
            </a:solidFill>
            <a:ln w="9525" cmpd="sng"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ctr"/>
              <a:endParaRPr kumimoji="1" lang="ja-JP" altLang="en-US" sz="1100"/>
            </a:p>
          </xdr:txBody>
        </xdr:sp>
      </xdr:grpSp>
      <xdr:grpSp>
        <xdr:nvGrpSpPr>
          <xdr:cNvPr id="2106" name="グループ化 11">
            <a:extLst>
              <a:ext uri="{FF2B5EF4-FFF2-40B4-BE49-F238E27FC236}">
                <a16:creationId xmlns:a16="http://schemas.microsoft.com/office/drawing/2014/main" id="{00000000-0008-0000-0000-00003A080000}"/>
              </a:ext>
            </a:extLst>
          </xdr:cNvPr>
          <xdr:cNvGrpSpPr>
            <a:grpSpLocks/>
          </xdr:cNvGrpSpPr>
        </xdr:nvGrpSpPr>
        <xdr:grpSpPr bwMode="auto">
          <a:xfrm>
            <a:off x="2741527" y="7256610"/>
            <a:ext cx="1574110" cy="631966"/>
            <a:chOff x="3531220" y="4414024"/>
            <a:chExt cx="1788842" cy="812541"/>
          </a:xfrm>
          <a:grpFill/>
        </xdr:grpSpPr>
        <xdr:sp macro="" textlink="">
          <xdr:nvSpPr>
            <xdr:cNvPr id="112" name="テキスト ボックス 111">
              <a:extLst>
                <a:ext uri="{FF2B5EF4-FFF2-40B4-BE49-F238E27FC236}">
                  <a16:creationId xmlns:a16="http://schemas.microsoft.com/office/drawing/2014/main" id="{00000000-0008-0000-0000-000070000000}"/>
                </a:ext>
              </a:extLst>
            </xdr:cNvPr>
            <xdr:cNvSpPr txBox="1"/>
          </xdr:nvSpPr>
          <xdr:spPr>
            <a:xfrm>
              <a:off x="3531220" y="4414024"/>
              <a:ext cx="1788842" cy="238198"/>
            </a:xfrm>
            <a:prstGeom prst="rect">
              <a:avLst/>
            </a:prstGeom>
            <a:solidFill>
              <a:srgbClr val="CCFFFF"/>
            </a:solidFill>
            <a:ln w="9525" cmpd="sng"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kumimoji="1" lang="ja-JP" altLang="en-US" sz="1100">
                  <a:latin typeface="ＭＳ Ｐ明朝" panose="02020600040205080304" pitchFamily="18" charset="-128"/>
                  <a:ea typeface="ＭＳ Ｐ明朝" panose="02020600040205080304" pitchFamily="18" charset="-128"/>
                </a:rPr>
                <a:t>振込口座</a:t>
              </a:r>
            </a:p>
          </xdr:txBody>
        </xdr:sp>
        <xdr:sp macro="" textlink="">
          <xdr:nvSpPr>
            <xdr:cNvPr id="113" name="テキスト ボックス 112">
              <a:extLst>
                <a:ext uri="{FF2B5EF4-FFF2-40B4-BE49-F238E27FC236}">
                  <a16:creationId xmlns:a16="http://schemas.microsoft.com/office/drawing/2014/main" id="{00000000-0008-0000-0000-000071000000}"/>
                </a:ext>
              </a:extLst>
            </xdr:cNvPr>
            <xdr:cNvSpPr txBox="1"/>
          </xdr:nvSpPr>
          <xdr:spPr>
            <a:xfrm>
              <a:off x="3531220" y="4652221"/>
              <a:ext cx="1788842" cy="574344"/>
            </a:xfrm>
            <a:prstGeom prst="rect">
              <a:avLst/>
            </a:prstGeom>
            <a:solidFill>
              <a:srgbClr val="CCFFFF"/>
            </a:solidFill>
            <a:ln w="9525" cmpd="sng"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ctr"/>
              <a:endParaRPr kumimoji="1" lang="ja-JP" altLang="en-US" sz="1100"/>
            </a:p>
          </xdr:txBody>
        </xdr:sp>
      </xdr:grpSp>
      <xdr:sp macro="" textlink="">
        <xdr:nvSpPr>
          <xdr:cNvPr id="2110" name="テキスト ボックス 2109">
            <a:extLst>
              <a:ext uri="{FF2B5EF4-FFF2-40B4-BE49-F238E27FC236}">
                <a16:creationId xmlns:a16="http://schemas.microsoft.com/office/drawing/2014/main" id="{00000000-0008-0000-0000-00003E080000}"/>
              </a:ext>
            </a:extLst>
          </xdr:cNvPr>
          <xdr:cNvSpPr txBox="1"/>
        </xdr:nvSpPr>
        <xdr:spPr bwMode="auto">
          <a:xfrm>
            <a:off x="126604" y="7562098"/>
            <a:ext cx="2813722" cy="28704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>
              <a:lnSpc>
                <a:spcPts val="1000"/>
              </a:lnSpc>
            </a:pPr>
            <a:r>
              <a:rPr kumimoji="1" lang="ja-JP" altLang="en-US" sz="1000">
                <a:latin typeface="ＭＳ Ｐ明朝" panose="02020600040205080304" pitchFamily="18" charset="-128"/>
                <a:ea typeface="ＭＳ Ｐ明朝" panose="02020600040205080304" pitchFamily="18" charset="-128"/>
              </a:rPr>
              <a:t>山陰合同銀行　倉吉支店　普通 </a:t>
            </a:r>
            <a:r>
              <a:rPr kumimoji="1" lang="en-US" altLang="ja-JP" sz="1000">
                <a:latin typeface="ＭＳ Ｐ明朝" panose="02020600040205080304" pitchFamily="18" charset="-128"/>
                <a:ea typeface="ＭＳ Ｐ明朝" panose="02020600040205080304" pitchFamily="18" charset="-128"/>
              </a:rPr>
              <a:t>3653475</a:t>
            </a:r>
          </a:p>
        </xdr:txBody>
      </xdr:sp>
      <xdr:sp macro="" textlink="">
        <xdr:nvSpPr>
          <xdr:cNvPr id="2111" name="テキスト ボックス 2110">
            <a:extLst>
              <a:ext uri="{FF2B5EF4-FFF2-40B4-BE49-F238E27FC236}">
                <a16:creationId xmlns:a16="http://schemas.microsoft.com/office/drawing/2014/main" id="{00000000-0008-0000-0000-00003F080000}"/>
              </a:ext>
            </a:extLst>
          </xdr:cNvPr>
          <xdr:cNvSpPr txBox="1"/>
        </xdr:nvSpPr>
        <xdr:spPr bwMode="auto">
          <a:xfrm>
            <a:off x="2726621" y="7494110"/>
            <a:ext cx="1969944" cy="48751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>
              <a:lnSpc>
                <a:spcPts val="1100"/>
              </a:lnSpc>
            </a:pPr>
            <a:r>
              <a:rPr kumimoji="1" lang="ja-JP" altLang="en-US" sz="900">
                <a:latin typeface="ＭＳ Ｐ明朝" panose="02020600040205080304" pitchFamily="18" charset="-128"/>
                <a:ea typeface="ＭＳ Ｐ明朝" panose="02020600040205080304" pitchFamily="18" charset="-128"/>
              </a:rPr>
              <a:t>ザイ）トットリケン</a:t>
            </a:r>
          </a:p>
          <a:p>
            <a:pPr>
              <a:lnSpc>
                <a:spcPts val="1000"/>
              </a:lnSpc>
            </a:pPr>
            <a:r>
              <a:rPr kumimoji="1" lang="ja-JP" altLang="en-US" sz="900">
                <a:latin typeface="ＭＳ Ｐ明朝" panose="02020600040205080304" pitchFamily="18" charset="-128"/>
                <a:ea typeface="ＭＳ Ｐ明朝" panose="02020600040205080304" pitchFamily="18" charset="-128"/>
              </a:rPr>
              <a:t>ケンセツギジュツセンター</a:t>
            </a:r>
          </a:p>
        </xdr:txBody>
      </xdr:sp>
    </xdr:grpSp>
    <xdr:clientData/>
  </xdr:twoCellAnchor>
  <xdr:twoCellAnchor>
    <xdr:from>
      <xdr:col>0</xdr:col>
      <xdr:colOff>90853</xdr:colOff>
      <xdr:row>101</xdr:row>
      <xdr:rowOff>93549</xdr:rowOff>
    </xdr:from>
    <xdr:to>
      <xdr:col>17</xdr:col>
      <xdr:colOff>76540</xdr:colOff>
      <xdr:row>105</xdr:row>
      <xdr:rowOff>170084</xdr:rowOff>
    </xdr:to>
    <xdr:grpSp>
      <xdr:nvGrpSpPr>
        <xdr:cNvPr id="133" name="グループ化 120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GrpSpPr>
          <a:grpSpLocks/>
        </xdr:cNvGrpSpPr>
      </xdr:nvGrpSpPr>
      <xdr:grpSpPr bwMode="auto">
        <a:xfrm>
          <a:off x="90853" y="21839124"/>
          <a:ext cx="4462437" cy="762335"/>
          <a:chOff x="126603" y="7256610"/>
          <a:chExt cx="4506663" cy="692631"/>
        </a:xfrm>
        <a:solidFill>
          <a:srgbClr val="CCFFFF"/>
        </a:solidFill>
      </xdr:grpSpPr>
      <xdr:grpSp>
        <xdr:nvGrpSpPr>
          <xdr:cNvPr id="134" name="グループ化 10">
            <a:extLst>
              <a:ext uri="{FF2B5EF4-FFF2-40B4-BE49-F238E27FC236}">
                <a16:creationId xmlns:a16="http://schemas.microsoft.com/office/drawing/2014/main" id="{00000000-0008-0000-0000-000086000000}"/>
              </a:ext>
            </a:extLst>
          </xdr:cNvPr>
          <xdr:cNvGrpSpPr>
            <a:grpSpLocks/>
          </xdr:cNvGrpSpPr>
        </xdr:nvGrpSpPr>
        <xdr:grpSpPr bwMode="auto">
          <a:xfrm>
            <a:off x="163923" y="7256610"/>
            <a:ext cx="2595180" cy="631967"/>
            <a:chOff x="3531220" y="4414022"/>
            <a:chExt cx="1794191" cy="812545"/>
          </a:xfrm>
          <a:grpFill/>
        </xdr:grpSpPr>
        <xdr:sp macro="" textlink="">
          <xdr:nvSpPr>
            <xdr:cNvPr id="143" name="テキスト ボックス 142">
              <a:extLst>
                <a:ext uri="{FF2B5EF4-FFF2-40B4-BE49-F238E27FC236}">
                  <a16:creationId xmlns:a16="http://schemas.microsoft.com/office/drawing/2014/main" id="{00000000-0008-0000-0000-00008F000000}"/>
                </a:ext>
              </a:extLst>
            </xdr:cNvPr>
            <xdr:cNvSpPr txBox="1"/>
          </xdr:nvSpPr>
          <xdr:spPr>
            <a:xfrm>
              <a:off x="3531220" y="4414022"/>
              <a:ext cx="1788843" cy="238199"/>
            </a:xfrm>
            <a:prstGeom prst="rect">
              <a:avLst/>
            </a:prstGeom>
            <a:solidFill>
              <a:srgbClr val="CCFFFF"/>
            </a:solidFill>
            <a:ln w="9525" cmpd="sng"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kumimoji="1" lang="ja-JP" altLang="en-US" sz="1100">
                  <a:latin typeface="ＭＳ Ｐ明朝" panose="02020600040205080304" pitchFamily="18" charset="-128"/>
                  <a:ea typeface="ＭＳ Ｐ明朝" panose="02020600040205080304" pitchFamily="18" charset="-128"/>
                </a:rPr>
                <a:t>振込口座</a:t>
              </a:r>
            </a:p>
          </xdr:txBody>
        </xdr:sp>
        <xdr:sp macro="" textlink="">
          <xdr:nvSpPr>
            <xdr:cNvPr id="144" name="テキスト ボックス 57352">
              <a:extLst>
                <a:ext uri="{FF2B5EF4-FFF2-40B4-BE49-F238E27FC236}">
                  <a16:creationId xmlns:a16="http://schemas.microsoft.com/office/drawing/2014/main" id="{00000000-0008-0000-0000-000090000000}"/>
                </a:ext>
              </a:extLst>
            </xdr:cNvPr>
            <xdr:cNvSpPr txBox="1"/>
          </xdr:nvSpPr>
          <xdr:spPr>
            <a:xfrm>
              <a:off x="3531220" y="4652220"/>
              <a:ext cx="1794191" cy="574347"/>
            </a:xfrm>
            <a:prstGeom prst="rect">
              <a:avLst/>
            </a:prstGeom>
            <a:solidFill>
              <a:srgbClr val="CCFFFF"/>
            </a:solidFill>
            <a:ln w="9525" cmpd="sng"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ctr"/>
              <a:endParaRPr kumimoji="1" lang="ja-JP" altLang="en-US" sz="1100"/>
            </a:p>
          </xdr:txBody>
        </xdr:sp>
      </xdr:grpSp>
      <xdr:grpSp>
        <xdr:nvGrpSpPr>
          <xdr:cNvPr id="138" name="グループ化 11">
            <a:extLst>
              <a:ext uri="{FF2B5EF4-FFF2-40B4-BE49-F238E27FC236}">
                <a16:creationId xmlns:a16="http://schemas.microsoft.com/office/drawing/2014/main" id="{00000000-0008-0000-0000-00008A000000}"/>
              </a:ext>
            </a:extLst>
          </xdr:cNvPr>
          <xdr:cNvGrpSpPr>
            <a:grpSpLocks/>
          </xdr:cNvGrpSpPr>
        </xdr:nvGrpSpPr>
        <xdr:grpSpPr bwMode="auto">
          <a:xfrm>
            <a:off x="2741527" y="7256610"/>
            <a:ext cx="1574110" cy="631966"/>
            <a:chOff x="3531220" y="4414024"/>
            <a:chExt cx="1788842" cy="812541"/>
          </a:xfrm>
          <a:grpFill/>
        </xdr:grpSpPr>
        <xdr:sp macro="" textlink="">
          <xdr:nvSpPr>
            <xdr:cNvPr id="141" name="テキスト ボックス 140">
              <a:extLst>
                <a:ext uri="{FF2B5EF4-FFF2-40B4-BE49-F238E27FC236}">
                  <a16:creationId xmlns:a16="http://schemas.microsoft.com/office/drawing/2014/main" id="{00000000-0008-0000-0000-00008D000000}"/>
                </a:ext>
              </a:extLst>
            </xdr:cNvPr>
            <xdr:cNvSpPr txBox="1"/>
          </xdr:nvSpPr>
          <xdr:spPr>
            <a:xfrm>
              <a:off x="3531220" y="4414024"/>
              <a:ext cx="1788842" cy="238198"/>
            </a:xfrm>
            <a:prstGeom prst="rect">
              <a:avLst/>
            </a:prstGeom>
            <a:solidFill>
              <a:srgbClr val="CCFFFF"/>
            </a:solidFill>
            <a:ln w="9525" cmpd="sng"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kumimoji="1" lang="ja-JP" altLang="en-US" sz="1100">
                  <a:latin typeface="ＭＳ Ｐ明朝" panose="02020600040205080304" pitchFamily="18" charset="-128"/>
                  <a:ea typeface="ＭＳ Ｐ明朝" panose="02020600040205080304" pitchFamily="18" charset="-128"/>
                </a:rPr>
                <a:t>振込口座</a:t>
              </a:r>
            </a:p>
          </xdr:txBody>
        </xdr:sp>
        <xdr:sp macro="" textlink="">
          <xdr:nvSpPr>
            <xdr:cNvPr id="142" name="テキスト ボックス 141">
              <a:extLst>
                <a:ext uri="{FF2B5EF4-FFF2-40B4-BE49-F238E27FC236}">
                  <a16:creationId xmlns:a16="http://schemas.microsoft.com/office/drawing/2014/main" id="{00000000-0008-0000-0000-00008E000000}"/>
                </a:ext>
              </a:extLst>
            </xdr:cNvPr>
            <xdr:cNvSpPr txBox="1"/>
          </xdr:nvSpPr>
          <xdr:spPr>
            <a:xfrm>
              <a:off x="3531220" y="4652221"/>
              <a:ext cx="1788842" cy="574344"/>
            </a:xfrm>
            <a:prstGeom prst="rect">
              <a:avLst/>
            </a:prstGeom>
            <a:solidFill>
              <a:srgbClr val="CCFFFF"/>
            </a:solidFill>
            <a:ln w="9525" cmpd="sng"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ctr"/>
              <a:endParaRPr kumimoji="1" lang="ja-JP" altLang="en-US" sz="1100"/>
            </a:p>
          </xdr:txBody>
        </xdr:sp>
      </xdr:grpSp>
      <xdr:sp macro="" textlink="">
        <xdr:nvSpPr>
          <xdr:cNvPr id="139" name="テキスト ボックス 138">
            <a:extLst>
              <a:ext uri="{FF2B5EF4-FFF2-40B4-BE49-F238E27FC236}">
                <a16:creationId xmlns:a16="http://schemas.microsoft.com/office/drawing/2014/main" id="{00000000-0008-0000-0000-00008B000000}"/>
              </a:ext>
            </a:extLst>
          </xdr:cNvPr>
          <xdr:cNvSpPr txBox="1"/>
        </xdr:nvSpPr>
        <xdr:spPr bwMode="auto">
          <a:xfrm>
            <a:off x="126603" y="7577664"/>
            <a:ext cx="2813722" cy="28704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>
              <a:lnSpc>
                <a:spcPts val="1000"/>
              </a:lnSpc>
            </a:pPr>
            <a:r>
              <a:rPr kumimoji="1" lang="ja-JP" altLang="en-US" sz="1000">
                <a:latin typeface="ＭＳ Ｐ明朝" panose="02020600040205080304" pitchFamily="18" charset="-128"/>
                <a:ea typeface="ＭＳ Ｐ明朝" panose="02020600040205080304" pitchFamily="18" charset="-128"/>
              </a:rPr>
              <a:t>山陰合同銀行　倉吉支店　普通 </a:t>
            </a:r>
            <a:r>
              <a:rPr kumimoji="1" lang="en-US" altLang="ja-JP" sz="1000">
                <a:latin typeface="ＭＳ Ｐ明朝" panose="02020600040205080304" pitchFamily="18" charset="-128"/>
                <a:ea typeface="ＭＳ Ｐ明朝" panose="02020600040205080304" pitchFamily="18" charset="-128"/>
              </a:rPr>
              <a:t>3653475</a:t>
            </a:r>
          </a:p>
        </xdr:txBody>
      </xdr:sp>
      <xdr:sp macro="" textlink="">
        <xdr:nvSpPr>
          <xdr:cNvPr id="140" name="テキスト ボックス 139">
            <a:extLst>
              <a:ext uri="{FF2B5EF4-FFF2-40B4-BE49-F238E27FC236}">
                <a16:creationId xmlns:a16="http://schemas.microsoft.com/office/drawing/2014/main" id="{00000000-0008-0000-0000-00008C000000}"/>
              </a:ext>
            </a:extLst>
          </xdr:cNvPr>
          <xdr:cNvSpPr txBox="1"/>
        </xdr:nvSpPr>
        <xdr:spPr bwMode="auto">
          <a:xfrm>
            <a:off x="2735267" y="7478545"/>
            <a:ext cx="1897999" cy="47069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>
              <a:lnSpc>
                <a:spcPts val="1100"/>
              </a:lnSpc>
            </a:pPr>
            <a:r>
              <a:rPr kumimoji="1" lang="ja-JP" altLang="en-US" sz="900">
                <a:latin typeface="ＭＳ Ｐ明朝" panose="02020600040205080304" pitchFamily="18" charset="-128"/>
                <a:ea typeface="ＭＳ Ｐ明朝" panose="02020600040205080304" pitchFamily="18" charset="-128"/>
              </a:rPr>
              <a:t>ザイ）トットリケン</a:t>
            </a:r>
          </a:p>
          <a:p>
            <a:pPr>
              <a:lnSpc>
                <a:spcPts val="1000"/>
              </a:lnSpc>
            </a:pPr>
            <a:r>
              <a:rPr kumimoji="1" lang="ja-JP" altLang="en-US" sz="900">
                <a:latin typeface="ＭＳ Ｐ明朝" panose="02020600040205080304" pitchFamily="18" charset="-128"/>
                <a:ea typeface="ＭＳ Ｐ明朝" panose="02020600040205080304" pitchFamily="18" charset="-128"/>
              </a:rPr>
              <a:t>ケンセツギジュツセンター</a:t>
            </a:r>
          </a:p>
        </xdr:txBody>
      </xdr:sp>
    </xdr:grpSp>
    <xdr:clientData/>
  </xdr:twoCellAnchor>
  <xdr:twoCellAnchor>
    <xdr:from>
      <xdr:col>18</xdr:col>
      <xdr:colOff>110557</xdr:colOff>
      <xdr:row>58</xdr:row>
      <xdr:rowOff>68036</xdr:rowOff>
    </xdr:from>
    <xdr:to>
      <xdr:col>22</xdr:col>
      <xdr:colOff>61467</xdr:colOff>
      <xdr:row>62</xdr:row>
      <xdr:rowOff>114204</xdr:rowOff>
    </xdr:to>
    <xdr:grpSp>
      <xdr:nvGrpSpPr>
        <xdr:cNvPr id="2049" name="グループ化 2048">
          <a:extLst>
            <a:ext uri="{FF2B5EF4-FFF2-40B4-BE49-F238E27FC236}">
              <a16:creationId xmlns:a16="http://schemas.microsoft.com/office/drawing/2014/main" id="{00000000-0008-0000-0000-000001080000}"/>
            </a:ext>
          </a:extLst>
        </xdr:cNvPr>
        <xdr:cNvGrpSpPr/>
      </xdr:nvGrpSpPr>
      <xdr:grpSpPr>
        <a:xfrm>
          <a:off x="4844482" y="12612461"/>
          <a:ext cx="1141535" cy="1112968"/>
          <a:chOff x="6426868" y="11500184"/>
          <a:chExt cx="1273346" cy="1193131"/>
        </a:xfrm>
      </xdr:grpSpPr>
      <xdr:sp macro="" textlink="">
        <xdr:nvSpPr>
          <xdr:cNvPr id="2050" name="テキスト ボックス 2049">
            <a:extLst>
              <a:ext uri="{FF2B5EF4-FFF2-40B4-BE49-F238E27FC236}">
                <a16:creationId xmlns:a16="http://schemas.microsoft.com/office/drawing/2014/main" id="{00000000-0008-0000-0000-000002080000}"/>
              </a:ext>
            </a:extLst>
          </xdr:cNvPr>
          <xdr:cNvSpPr txBox="1"/>
        </xdr:nvSpPr>
        <xdr:spPr>
          <a:xfrm>
            <a:off x="6436898" y="11500184"/>
            <a:ext cx="1263316" cy="1193131"/>
          </a:xfrm>
          <a:prstGeom prst="rect">
            <a:avLst/>
          </a:prstGeom>
          <a:noFill/>
          <a:ln w="9525" cmpd="sng">
            <a:solidFill>
              <a:schemeClr val="tx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kumimoji="1" lang="ja-JP" altLang="en-US" sz="1000">
                <a:latin typeface="ＭＳ Ｐ明朝" panose="02020600040205080304" pitchFamily="18" charset="-128"/>
                <a:ea typeface="ＭＳ Ｐ明朝" panose="02020600040205080304" pitchFamily="18" charset="-128"/>
              </a:rPr>
              <a:t>受　付　印</a:t>
            </a:r>
          </a:p>
        </xdr:txBody>
      </xdr:sp>
      <xdr:cxnSp macro="">
        <xdr:nvCxnSpPr>
          <xdr:cNvPr id="2068" name="直線コネクタ 2067">
            <a:extLst>
              <a:ext uri="{FF2B5EF4-FFF2-40B4-BE49-F238E27FC236}">
                <a16:creationId xmlns:a16="http://schemas.microsoft.com/office/drawing/2014/main" id="{00000000-0008-0000-0000-000014080000}"/>
              </a:ext>
            </a:extLst>
          </xdr:cNvPr>
          <xdr:cNvCxnSpPr/>
        </xdr:nvCxnSpPr>
        <xdr:spPr bwMode="auto">
          <a:xfrm>
            <a:off x="6426868" y="11776924"/>
            <a:ext cx="1273343" cy="0"/>
          </a:xfrm>
          <a:prstGeom prst="line">
            <a:avLst/>
          </a:prstGeom>
          <a:solidFill>
            <a:srgbClr val="FFFFFF"/>
          </a:solidFill>
          <a:ln w="9525" cap="flat" cmpd="sng" algn="ctr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 type="none" w="med" len="med"/>
            <a:tailEnd type="none" w="med" len="med"/>
          </a:ln>
          <a:effectLst/>
        </xdr:spPr>
      </xdr:cxnSp>
    </xdr:grpSp>
    <xdr:clientData/>
  </xdr:twoCellAnchor>
  <xdr:oneCellAnchor>
    <xdr:from>
      <xdr:col>0</xdr:col>
      <xdr:colOff>33538</xdr:colOff>
      <xdr:row>126</xdr:row>
      <xdr:rowOff>33539</xdr:rowOff>
    </xdr:from>
    <xdr:ext cx="76200" cy="230056"/>
    <xdr:sp macro="" textlink="">
      <xdr:nvSpPr>
        <xdr:cNvPr id="2074" name="Text Box 284">
          <a:extLst>
            <a:ext uri="{FF2B5EF4-FFF2-40B4-BE49-F238E27FC236}">
              <a16:creationId xmlns:a16="http://schemas.microsoft.com/office/drawing/2014/main" id="{00000000-0008-0000-0000-00001A080000}"/>
            </a:ext>
          </a:extLst>
        </xdr:cNvPr>
        <xdr:cNvSpPr txBox="1">
          <a:spLocks noChangeArrowheads="1"/>
        </xdr:cNvSpPr>
      </xdr:nvSpPr>
      <xdr:spPr bwMode="auto">
        <a:xfrm>
          <a:off x="33538" y="14737758"/>
          <a:ext cx="76200" cy="2300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154</xdr:row>
      <xdr:rowOff>0</xdr:rowOff>
    </xdr:from>
    <xdr:ext cx="76200" cy="366699"/>
    <xdr:sp macro="" textlink="">
      <xdr:nvSpPr>
        <xdr:cNvPr id="2077" name="Text Box 290">
          <a:extLst>
            <a:ext uri="{FF2B5EF4-FFF2-40B4-BE49-F238E27FC236}">
              <a16:creationId xmlns:a16="http://schemas.microsoft.com/office/drawing/2014/main" id="{00000000-0008-0000-0000-00001D080000}"/>
            </a:ext>
          </a:extLst>
        </xdr:cNvPr>
        <xdr:cNvSpPr txBox="1">
          <a:spLocks noChangeArrowheads="1"/>
        </xdr:cNvSpPr>
      </xdr:nvSpPr>
      <xdr:spPr bwMode="auto">
        <a:xfrm>
          <a:off x="0" y="20555290"/>
          <a:ext cx="76200" cy="366699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57150</xdr:colOff>
          <xdr:row>134</xdr:row>
          <xdr:rowOff>28575</xdr:rowOff>
        </xdr:from>
        <xdr:to>
          <xdr:col>7</xdr:col>
          <xdr:colOff>95250</xdr:colOff>
          <xdr:row>136</xdr:row>
          <xdr:rowOff>19050</xdr:rowOff>
        </xdr:to>
        <xdr:sp macro="" textlink="">
          <xdr:nvSpPr>
            <xdr:cNvPr id="2235" name="Check Box 187" hidden="1">
              <a:extLst>
                <a:ext uri="{63B3BB69-23CF-44E3-9099-C40C66FF867C}">
                  <a14:compatExt spid="_x0000_s2235"/>
                </a:ext>
                <a:ext uri="{FF2B5EF4-FFF2-40B4-BE49-F238E27FC236}">
                  <a16:creationId xmlns:a16="http://schemas.microsoft.com/office/drawing/2014/main" id="{00000000-0008-0000-0000-0000B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工場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219075</xdr:colOff>
          <xdr:row>134</xdr:row>
          <xdr:rowOff>19050</xdr:rowOff>
        </xdr:from>
        <xdr:to>
          <xdr:col>23</xdr:col>
          <xdr:colOff>247650</xdr:colOff>
          <xdr:row>136</xdr:row>
          <xdr:rowOff>19050</xdr:rowOff>
        </xdr:to>
        <xdr:sp macro="" textlink="">
          <xdr:nvSpPr>
            <xdr:cNvPr id="2236" name="Check Box 188" hidden="1">
              <a:extLst>
                <a:ext uri="{63B3BB69-23CF-44E3-9099-C40C66FF867C}">
                  <a14:compatExt spid="_x0000_s2236"/>
                </a:ext>
                <a:ext uri="{FF2B5EF4-FFF2-40B4-BE49-F238E27FC236}">
                  <a16:creationId xmlns:a16="http://schemas.microsoft.com/office/drawing/2014/main" id="{00000000-0008-0000-0000-0000B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現場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49609</xdr:colOff>
          <xdr:row>141</xdr:row>
          <xdr:rowOff>28854</xdr:rowOff>
        </xdr:from>
        <xdr:to>
          <xdr:col>16</xdr:col>
          <xdr:colOff>70084</xdr:colOff>
          <xdr:row>142</xdr:row>
          <xdr:rowOff>149068</xdr:rowOff>
        </xdr:to>
        <xdr:grpSp>
          <xdr:nvGrpSpPr>
            <xdr:cNvPr id="2081" name="グループ化 2080">
              <a:extLst>
                <a:ext uri="{FF2B5EF4-FFF2-40B4-BE49-F238E27FC236}">
                  <a16:creationId xmlns:a16="http://schemas.microsoft.com/office/drawing/2014/main" id="{00000000-0008-0000-0000-000021080000}"/>
                </a:ext>
              </a:extLst>
            </xdr:cNvPr>
            <xdr:cNvGrpSpPr/>
          </xdr:nvGrpSpPr>
          <xdr:grpSpPr>
            <a:xfrm>
              <a:off x="1440259" y="29661129"/>
              <a:ext cx="2849400" cy="310714"/>
              <a:chOff x="9225810" y="3852251"/>
              <a:chExt cx="2824315" cy="301340"/>
            </a:xfrm>
          </xdr:grpSpPr>
          <xdr:sp macro="" textlink="">
            <xdr:nvSpPr>
              <xdr:cNvPr id="2237" name="Check Box 189" hidden="1">
                <a:extLst>
                  <a:ext uri="{63B3BB69-23CF-44E3-9099-C40C66FF867C}">
                    <a14:compatExt spid="_x0000_s2237"/>
                  </a:ext>
                  <a:ext uri="{FF2B5EF4-FFF2-40B4-BE49-F238E27FC236}">
                    <a16:creationId xmlns:a16="http://schemas.microsoft.com/office/drawing/2014/main" id="{00000000-0008-0000-0000-0000BD080000}"/>
                  </a:ext>
                </a:extLst>
              </xdr:cNvPr>
              <xdr:cNvSpPr/>
            </xdr:nvSpPr>
            <xdr:spPr bwMode="auto">
              <a:xfrm>
                <a:off x="9225810" y="3852784"/>
                <a:ext cx="784526" cy="29541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AE減水剤</a:t>
                </a:r>
              </a:p>
            </xdr:txBody>
          </xdr:sp>
          <xdr:sp macro="" textlink="">
            <xdr:nvSpPr>
              <xdr:cNvPr id="2238" name="Check Box 190" hidden="1">
                <a:extLst>
                  <a:ext uri="{63B3BB69-23CF-44E3-9099-C40C66FF867C}">
                    <a14:compatExt spid="_x0000_s2238"/>
                  </a:ext>
                  <a:ext uri="{FF2B5EF4-FFF2-40B4-BE49-F238E27FC236}">
                    <a16:creationId xmlns:a16="http://schemas.microsoft.com/office/drawing/2014/main" id="{00000000-0008-0000-0000-0000BE080000}"/>
                  </a:ext>
                </a:extLst>
              </xdr:cNvPr>
              <xdr:cNvSpPr/>
            </xdr:nvSpPr>
            <xdr:spPr bwMode="auto">
              <a:xfrm>
                <a:off x="10187994" y="3853500"/>
                <a:ext cx="624088" cy="291838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標準</a:t>
                </a:r>
              </a:p>
            </xdr:txBody>
          </xdr:sp>
          <xdr:sp macro="" textlink="">
            <xdr:nvSpPr>
              <xdr:cNvPr id="2239" name="Check Box 191" hidden="1">
                <a:extLst>
                  <a:ext uri="{63B3BB69-23CF-44E3-9099-C40C66FF867C}">
                    <a14:compatExt spid="_x0000_s2239"/>
                  </a:ext>
                  <a:ext uri="{FF2B5EF4-FFF2-40B4-BE49-F238E27FC236}">
                    <a16:creationId xmlns:a16="http://schemas.microsoft.com/office/drawing/2014/main" id="{00000000-0008-0000-0000-0000BF080000}"/>
                  </a:ext>
                </a:extLst>
              </xdr:cNvPr>
              <xdr:cNvSpPr/>
            </xdr:nvSpPr>
            <xdr:spPr bwMode="auto">
              <a:xfrm>
                <a:off x="10811965" y="3852251"/>
                <a:ext cx="624882" cy="29539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促進</a:t>
                </a:r>
              </a:p>
            </xdr:txBody>
          </xdr:sp>
          <xdr:sp macro="" textlink="">
            <xdr:nvSpPr>
              <xdr:cNvPr id="2240" name="Check Box 192" hidden="1">
                <a:extLst>
                  <a:ext uri="{63B3BB69-23CF-44E3-9099-C40C66FF867C}">
                    <a14:compatExt spid="_x0000_s2240"/>
                  </a:ext>
                  <a:ext uri="{FF2B5EF4-FFF2-40B4-BE49-F238E27FC236}">
                    <a16:creationId xmlns:a16="http://schemas.microsoft.com/office/drawing/2014/main" id="{00000000-0008-0000-0000-0000C0080000}"/>
                  </a:ext>
                </a:extLst>
              </xdr:cNvPr>
              <xdr:cNvSpPr/>
            </xdr:nvSpPr>
            <xdr:spPr bwMode="auto">
              <a:xfrm>
                <a:off x="11429112" y="3858183"/>
                <a:ext cx="621013" cy="295408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遅延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200025</xdr:colOff>
          <xdr:row>141</xdr:row>
          <xdr:rowOff>28575</xdr:rowOff>
        </xdr:from>
        <xdr:to>
          <xdr:col>20</xdr:col>
          <xdr:colOff>57150</xdr:colOff>
          <xdr:row>142</xdr:row>
          <xdr:rowOff>133350</xdr:rowOff>
        </xdr:to>
        <xdr:sp macro="" textlink="">
          <xdr:nvSpPr>
            <xdr:cNvPr id="2241" name="Check Box 193" hidden="1">
              <a:extLst>
                <a:ext uri="{63B3BB69-23CF-44E3-9099-C40C66FF867C}">
                  <a14:compatExt spid="_x0000_s2241"/>
                </a:ext>
                <a:ext uri="{FF2B5EF4-FFF2-40B4-BE49-F238E27FC236}">
                  <a16:creationId xmlns:a16="http://schemas.microsoft.com/office/drawing/2014/main" id="{00000000-0008-0000-0000-0000C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xdr:twoCellAnchor>
    <xdr:from>
      <xdr:col>1</xdr:col>
      <xdr:colOff>18514</xdr:colOff>
      <xdr:row>163</xdr:row>
      <xdr:rowOff>142474</xdr:rowOff>
    </xdr:from>
    <xdr:to>
      <xdr:col>19</xdr:col>
      <xdr:colOff>258499</xdr:colOff>
      <xdr:row>165</xdr:row>
      <xdr:rowOff>0</xdr:rowOff>
    </xdr:to>
    <xdr:sp macro="" textlink="">
      <xdr:nvSpPr>
        <xdr:cNvPr id="2082" name="Text Box 111">
          <a:extLst>
            <a:ext uri="{FF2B5EF4-FFF2-40B4-BE49-F238E27FC236}">
              <a16:creationId xmlns:a16="http://schemas.microsoft.com/office/drawing/2014/main" id="{00000000-0008-0000-0000-000022080000}"/>
            </a:ext>
          </a:extLst>
        </xdr:cNvPr>
        <xdr:cNvSpPr txBox="1">
          <a:spLocks noChangeArrowheads="1"/>
        </xdr:cNvSpPr>
      </xdr:nvSpPr>
      <xdr:spPr bwMode="auto">
        <a:xfrm>
          <a:off x="384206" y="22636782"/>
          <a:ext cx="4832396" cy="197705"/>
        </a:xfrm>
        <a:prstGeom prst="rect">
          <a:avLst/>
        </a:prstGeom>
        <a:solidFill>
          <a:srgbClr val="FFFFFF">
            <a:alpha val="0"/>
          </a:srgbClr>
        </a:solidFill>
        <a:ln>
          <a:noFill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供試体返却希望　</a:t>
          </a:r>
          <a:r>
            <a:rPr lang="ja-JP" altLang="en-US" sz="800" b="0" i="0" u="none" strike="noStrike">
              <a:effectLst/>
              <a:latin typeface="ＭＳ Ｐ明朝" panose="02020600040205080304" pitchFamily="18" charset="-128"/>
              <a:ea typeface="ＭＳ Ｐ明朝" panose="02020600040205080304" pitchFamily="18" charset="-128"/>
            </a:rPr>
            <a:t>（</a:t>
          </a:r>
          <a:r>
            <a:rPr lang="en-US" altLang="ja-JP" sz="800" b="0" i="0" u="none" strike="noStrike">
              <a:effectLst/>
              <a:latin typeface="ＭＳ Ｐ明朝" panose="02020600040205080304" pitchFamily="18" charset="-128"/>
              <a:ea typeface="ＭＳ Ｐ明朝" panose="02020600040205080304" pitchFamily="18" charset="-128"/>
            </a:rPr>
            <a:t>※</a:t>
          </a:r>
          <a:r>
            <a:rPr lang="ja-JP" altLang="en-US" sz="800" b="0" i="0" u="none" strike="noStrike">
              <a:effectLst/>
              <a:latin typeface="ＭＳ Ｐ明朝" panose="02020600040205080304" pitchFamily="18" charset="-128"/>
              <a:ea typeface="ＭＳ Ｐ明朝" panose="02020600040205080304" pitchFamily="18" charset="-128"/>
            </a:rPr>
            <a:t>試験後の供試体は申し出のないかぎり処分させていただきます。）　</a:t>
          </a:r>
          <a:r>
            <a:rPr lang="ja-JP" altLang="en-US" sz="800"/>
            <a:t> 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</xdr:col>
      <xdr:colOff>45580</xdr:colOff>
      <xdr:row>168</xdr:row>
      <xdr:rowOff>61863</xdr:rowOff>
    </xdr:from>
    <xdr:to>
      <xdr:col>25</xdr:col>
      <xdr:colOff>152759</xdr:colOff>
      <xdr:row>170</xdr:row>
      <xdr:rowOff>76624</xdr:rowOff>
    </xdr:to>
    <xdr:sp macro="" textlink="">
      <xdr:nvSpPr>
        <xdr:cNvPr id="2083" name="Text Box 111">
          <a:extLst>
            <a:ext uri="{FF2B5EF4-FFF2-40B4-BE49-F238E27FC236}">
              <a16:creationId xmlns:a16="http://schemas.microsoft.com/office/drawing/2014/main" id="{00000000-0008-0000-0000-000023080000}"/>
            </a:ext>
          </a:extLst>
        </xdr:cNvPr>
        <xdr:cNvSpPr txBox="1">
          <a:spLocks noChangeArrowheads="1"/>
        </xdr:cNvSpPr>
      </xdr:nvSpPr>
      <xdr:spPr bwMode="auto">
        <a:xfrm>
          <a:off x="411272" y="23602220"/>
          <a:ext cx="6468518" cy="354940"/>
        </a:xfrm>
        <a:prstGeom prst="rect">
          <a:avLst/>
        </a:prstGeom>
        <a:solidFill>
          <a:srgbClr val="FFFFFF">
            <a:alpha val="0"/>
          </a:srgbClr>
        </a:solidFill>
        <a:ln>
          <a:noFill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900">
              <a:latin typeface="ＭＳ Ｐ明朝" panose="02020600040205080304" pitchFamily="18" charset="-128"/>
              <a:ea typeface="ＭＳ Ｐ明朝" panose="02020600040205080304" pitchFamily="18" charset="-128"/>
            </a:rPr>
            <a:t>試験の実施で得られた情報につきましては、法令の定める場合等を除き、許可なく第三者に提供することはありません。</a:t>
          </a:r>
          <a:endParaRPr lang="en-US" altLang="ja-JP" sz="90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900">
              <a:latin typeface="ＭＳ Ｐ明朝" panose="02020600040205080304" pitchFamily="18" charset="-128"/>
              <a:ea typeface="ＭＳ Ｐ明朝" panose="02020600040205080304" pitchFamily="18" charset="-128"/>
            </a:rPr>
            <a:t>上記内容をご確認いただけましたら</a:t>
          </a:r>
          <a:r>
            <a:rPr lang="en-US" altLang="ja-JP" sz="900">
              <a:latin typeface="ＭＳ Ｐ明朝" panose="02020600040205080304" pitchFamily="18" charset="-128"/>
              <a:ea typeface="ＭＳ Ｐ明朝" panose="02020600040205080304" pitchFamily="18" charset="-128"/>
            </a:rPr>
            <a:t>【</a:t>
          </a:r>
          <a:r>
            <a:rPr lang="ja-JP" altLang="en-US" sz="900">
              <a:latin typeface="ＭＳ Ｐ明朝" panose="02020600040205080304" pitchFamily="18" charset="-128"/>
              <a:ea typeface="ＭＳ Ｐ明朝" panose="02020600040205080304" pitchFamily="18" charset="-128"/>
            </a:rPr>
            <a:t>チェック</a:t>
          </a:r>
          <a:r>
            <a:rPr lang="en-US" altLang="ja-JP" sz="900">
              <a:latin typeface="ＭＳ Ｐ明朝" panose="02020600040205080304" pitchFamily="18" charset="-128"/>
              <a:ea typeface="ＭＳ Ｐ明朝" panose="02020600040205080304" pitchFamily="18" charset="-128"/>
            </a:rPr>
            <a:t>】</a:t>
          </a:r>
          <a:r>
            <a:rPr lang="ja-JP" altLang="en-US" sz="900">
              <a:latin typeface="ＭＳ Ｐ明朝" panose="02020600040205080304" pitchFamily="18" charset="-128"/>
              <a:ea typeface="ＭＳ Ｐ明朝" panose="02020600040205080304" pitchFamily="18" charset="-128"/>
            </a:rPr>
            <a:t>をお願いいたします。</a:t>
          </a:r>
          <a:endParaRPr lang="ja-JP" altLang="en-US" sz="900" b="0" i="0" u="none" strike="noStrike" baseline="0">
            <a:solidFill>
              <a:srgbClr val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85725</xdr:colOff>
          <xdr:row>163</xdr:row>
          <xdr:rowOff>161925</xdr:rowOff>
        </xdr:from>
        <xdr:to>
          <xdr:col>0</xdr:col>
          <xdr:colOff>314325</xdr:colOff>
          <xdr:row>164</xdr:row>
          <xdr:rowOff>142875</xdr:rowOff>
        </xdr:to>
        <xdr:sp macro="" textlink="">
          <xdr:nvSpPr>
            <xdr:cNvPr id="2242" name="Check Box 194" hidden="1">
              <a:extLst>
                <a:ext uri="{63B3BB69-23CF-44E3-9099-C40C66FF867C}">
                  <a14:compatExt spid="_x0000_s2242"/>
                </a:ext>
                <a:ext uri="{FF2B5EF4-FFF2-40B4-BE49-F238E27FC236}">
                  <a16:creationId xmlns:a16="http://schemas.microsoft.com/office/drawing/2014/main" id="{00000000-0008-0000-0000-0000C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95250</xdr:colOff>
          <xdr:row>168</xdr:row>
          <xdr:rowOff>28575</xdr:rowOff>
        </xdr:from>
        <xdr:to>
          <xdr:col>0</xdr:col>
          <xdr:colOff>314325</xdr:colOff>
          <xdr:row>169</xdr:row>
          <xdr:rowOff>66675</xdr:rowOff>
        </xdr:to>
        <xdr:sp macro="" textlink="">
          <xdr:nvSpPr>
            <xdr:cNvPr id="2243" name="Check Box 195" hidden="1">
              <a:extLst>
                <a:ext uri="{63B3BB69-23CF-44E3-9099-C40C66FF867C}">
                  <a14:compatExt spid="_x0000_s2243"/>
                </a:ext>
                <a:ext uri="{FF2B5EF4-FFF2-40B4-BE49-F238E27FC236}">
                  <a16:creationId xmlns:a16="http://schemas.microsoft.com/office/drawing/2014/main" id="{00000000-0008-0000-0000-0000C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200025</xdr:colOff>
          <xdr:row>143</xdr:row>
          <xdr:rowOff>47625</xdr:rowOff>
        </xdr:from>
        <xdr:to>
          <xdr:col>24</xdr:col>
          <xdr:colOff>95250</xdr:colOff>
          <xdr:row>144</xdr:row>
          <xdr:rowOff>123825</xdr:rowOff>
        </xdr:to>
        <xdr:sp macro="" textlink="">
          <xdr:nvSpPr>
            <xdr:cNvPr id="2244" name="Check Box 196" hidden="1">
              <a:extLst>
                <a:ext uri="{63B3BB69-23CF-44E3-9099-C40C66FF867C}">
                  <a14:compatExt spid="_x0000_s2244"/>
                </a:ext>
                <a:ext uri="{FF2B5EF4-FFF2-40B4-BE49-F238E27FC236}">
                  <a16:creationId xmlns:a16="http://schemas.microsoft.com/office/drawing/2014/main" id="{00000000-0008-0000-0000-0000C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20±2℃水中（標準）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195161</xdr:colOff>
      <xdr:row>151</xdr:row>
      <xdr:rowOff>2961</xdr:rowOff>
    </xdr:from>
    <xdr:ext cx="194732" cy="135165"/>
    <xdr:sp macro="" textlink="">
      <xdr:nvSpPr>
        <xdr:cNvPr id="2084" name="Text Box 292">
          <a:extLst>
            <a:ext uri="{FF2B5EF4-FFF2-40B4-BE49-F238E27FC236}">
              <a16:creationId xmlns:a16="http://schemas.microsoft.com/office/drawing/2014/main" id="{00000000-0008-0000-0000-000024080000}"/>
            </a:ext>
          </a:extLst>
        </xdr:cNvPr>
        <xdr:cNvSpPr txBox="1">
          <a:spLocks noChangeArrowheads="1"/>
        </xdr:cNvSpPr>
      </xdr:nvSpPr>
      <xdr:spPr bwMode="auto">
        <a:xfrm>
          <a:off x="195161" y="19469680"/>
          <a:ext cx="194732" cy="135165"/>
        </a:xfrm>
        <a:prstGeom prst="rect">
          <a:avLst/>
        </a:prstGeom>
        <a:noFill/>
        <a:ln>
          <a:noFill/>
        </a:ln>
        <a:effectLst/>
      </xdr:spPr>
      <xdr:txBody>
        <a:bodyPr wrap="none" lIns="18288" tIns="18288" rIns="18288" bIns="0" anchor="t" upright="1">
          <a:spAutoFit/>
        </a:bodyPr>
        <a:lstStyle/>
        <a:p>
          <a:pPr algn="ctr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（Ｄ）</a:t>
          </a:r>
        </a:p>
      </xdr:txBody>
    </xdr:sp>
    <xdr:clientData/>
  </xdr:oneCellAnchor>
  <xdr:twoCellAnchor>
    <xdr:from>
      <xdr:col>6</xdr:col>
      <xdr:colOff>158327</xdr:colOff>
      <xdr:row>154</xdr:row>
      <xdr:rowOff>128489</xdr:rowOff>
    </xdr:from>
    <xdr:to>
      <xdr:col>17</xdr:col>
      <xdr:colOff>114008</xdr:colOff>
      <xdr:row>155</xdr:row>
      <xdr:rowOff>136412</xdr:rowOff>
    </xdr:to>
    <xdr:sp macro="" textlink="">
      <xdr:nvSpPr>
        <xdr:cNvPr id="2245" name="テキスト ボックス 2244">
          <a:extLst>
            <a:ext uri="{FF2B5EF4-FFF2-40B4-BE49-F238E27FC236}">
              <a16:creationId xmlns:a16="http://schemas.microsoft.com/office/drawing/2014/main" id="{00000000-0008-0000-0000-0000C5080000}"/>
            </a:ext>
          </a:extLst>
        </xdr:cNvPr>
        <xdr:cNvSpPr txBox="1"/>
      </xdr:nvSpPr>
      <xdr:spPr>
        <a:xfrm>
          <a:off x="1799689" y="20683779"/>
          <a:ext cx="2762154" cy="31408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>
              <a:latin typeface="HGPｺﾞｼｯｸM" panose="020B0600000000000000" pitchFamily="50" charset="-128"/>
              <a:ea typeface="HGPｺﾞｼｯｸM" panose="020B0600000000000000" pitchFamily="50" charset="-128"/>
            </a:rPr>
            <a:t>【</a:t>
          </a:r>
          <a:r>
            <a:rPr kumimoji="1" lang="ja-JP" altLang="en-US" sz="900">
              <a:latin typeface="HGPｺﾞｼｯｸM" panose="020B0600000000000000" pitchFamily="50" charset="-128"/>
              <a:ea typeface="HGPｺﾞｼｯｸM" panose="020B0600000000000000" pitchFamily="50" charset="-128"/>
            </a:rPr>
            <a:t>　　　　　　　　　　　　　　　　　　　　　　　　　</a:t>
          </a:r>
          <a:r>
            <a:rPr kumimoji="1" lang="en-US" altLang="ja-JP" sz="900">
              <a:latin typeface="HGPｺﾞｼｯｸM" panose="020B0600000000000000" pitchFamily="50" charset="-128"/>
              <a:ea typeface="HGPｺﾞｼｯｸM" panose="020B0600000000000000" pitchFamily="50" charset="-128"/>
            </a:rPr>
            <a:t>】</a:t>
          </a:r>
          <a:r>
            <a:rPr kumimoji="1" lang="ja-JP" altLang="en-US" sz="900">
              <a:latin typeface="HGPｺﾞｼｯｸM" panose="020B0600000000000000" pitchFamily="50" charset="-128"/>
              <a:ea typeface="HGPｺﾞｼｯｸM" panose="020B0600000000000000" pitchFamily="50" charset="-128"/>
            </a:rPr>
            <a:t>　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38100</xdr:colOff>
          <xdr:row>154</xdr:row>
          <xdr:rowOff>95250</xdr:rowOff>
        </xdr:from>
        <xdr:to>
          <xdr:col>11</xdr:col>
          <xdr:colOff>133350</xdr:colOff>
          <xdr:row>155</xdr:row>
          <xdr:rowOff>76200</xdr:rowOff>
        </xdr:to>
        <xdr:sp macro="" textlink="">
          <xdr:nvSpPr>
            <xdr:cNvPr id="2246" name="Check Box 197" hidden="1">
              <a:extLst>
                <a:ext uri="{63B3BB69-23CF-44E3-9099-C40C66FF867C}">
                  <a14:compatExt spid="_x0000_s2245"/>
                </a:ext>
                <a:ext uri="{FF2B5EF4-FFF2-40B4-BE49-F238E27FC236}">
                  <a16:creationId xmlns:a16="http://schemas.microsoft.com/office/drawing/2014/main" id="{00000000-0008-0000-0000-0000C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郵便送付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57150</xdr:colOff>
          <xdr:row>155</xdr:row>
          <xdr:rowOff>47625</xdr:rowOff>
        </xdr:from>
        <xdr:to>
          <xdr:col>6</xdr:col>
          <xdr:colOff>209550</xdr:colOff>
          <xdr:row>155</xdr:row>
          <xdr:rowOff>247650</xdr:rowOff>
        </xdr:to>
        <xdr:sp macro="" textlink="">
          <xdr:nvSpPr>
            <xdr:cNvPr id="2247" name="Check Box 198" hidden="1">
              <a:extLst>
                <a:ext uri="{63B3BB69-23CF-44E3-9099-C40C66FF867C}">
                  <a14:compatExt spid="_x0000_s2246"/>
                </a:ext>
                <a:ext uri="{FF2B5EF4-FFF2-40B4-BE49-F238E27FC236}">
                  <a16:creationId xmlns:a16="http://schemas.microsoft.com/office/drawing/2014/main" id="{00000000-0008-0000-0000-0000C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引取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66675</xdr:colOff>
          <xdr:row>154</xdr:row>
          <xdr:rowOff>0</xdr:rowOff>
        </xdr:from>
        <xdr:to>
          <xdr:col>6</xdr:col>
          <xdr:colOff>180975</xdr:colOff>
          <xdr:row>155</xdr:row>
          <xdr:rowOff>171450</xdr:rowOff>
        </xdr:to>
        <xdr:sp macro="" textlink="">
          <xdr:nvSpPr>
            <xdr:cNvPr id="2248" name="Check Box 199" hidden="1">
              <a:extLst>
                <a:ext uri="{63B3BB69-23CF-44E3-9099-C40C66FF867C}">
                  <a14:compatExt spid="_x0000_s2247"/>
                </a:ext>
                <a:ext uri="{FF2B5EF4-FFF2-40B4-BE49-F238E27FC236}">
                  <a16:creationId xmlns:a16="http://schemas.microsoft.com/office/drawing/2014/main" id="{00000000-0008-0000-0000-0000C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送付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219075</xdr:colOff>
          <xdr:row>154</xdr:row>
          <xdr:rowOff>95250</xdr:rowOff>
        </xdr:from>
        <xdr:to>
          <xdr:col>14</xdr:col>
          <xdr:colOff>219075</xdr:colOff>
          <xdr:row>155</xdr:row>
          <xdr:rowOff>95250</xdr:rowOff>
        </xdr:to>
        <xdr:sp macro="" textlink="">
          <xdr:nvSpPr>
            <xdr:cNvPr id="2249" name="Check Box 200" hidden="1">
              <a:extLst>
                <a:ext uri="{63B3BB69-23CF-44E3-9099-C40C66FF867C}">
                  <a14:compatExt spid="_x0000_s2248"/>
                </a:ext>
                <a:ext uri="{FF2B5EF4-FFF2-40B4-BE49-F238E27FC236}">
                  <a16:creationId xmlns:a16="http://schemas.microsoft.com/office/drawing/2014/main" id="{00000000-0008-0000-0000-0000C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着払い</a:t>
              </a:r>
            </a:p>
          </xdr:txBody>
        </xdr:sp>
        <xdr:clientData/>
      </xdr:twoCellAnchor>
    </mc:Choice>
    <mc:Fallback/>
  </mc:AlternateContent>
  <xdr:twoCellAnchor>
    <xdr:from>
      <xdr:col>0</xdr:col>
      <xdr:colOff>29344</xdr:colOff>
      <xdr:row>154</xdr:row>
      <xdr:rowOff>141090</xdr:rowOff>
    </xdr:from>
    <xdr:to>
      <xdr:col>4</xdr:col>
      <xdr:colOff>182367</xdr:colOff>
      <xdr:row>156</xdr:row>
      <xdr:rowOff>95149</xdr:rowOff>
    </xdr:to>
    <xdr:sp macro="" textlink="">
      <xdr:nvSpPr>
        <xdr:cNvPr id="2250" name="テキスト ボックス 2249">
          <a:extLst>
            <a:ext uri="{FF2B5EF4-FFF2-40B4-BE49-F238E27FC236}">
              <a16:creationId xmlns:a16="http://schemas.microsoft.com/office/drawing/2014/main" id="{00000000-0008-0000-0000-0000CA080000}"/>
            </a:ext>
          </a:extLst>
        </xdr:cNvPr>
        <xdr:cNvSpPr txBox="1"/>
      </xdr:nvSpPr>
      <xdr:spPr>
        <a:xfrm>
          <a:off x="29344" y="20696380"/>
          <a:ext cx="1284117" cy="5663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>
              <a:latin typeface="HGPｺﾞｼｯｸM" panose="020B0600000000000000" pitchFamily="50" charset="-128"/>
              <a:ea typeface="HGPｺﾞｼｯｸM" panose="020B0600000000000000" pitchFamily="50" charset="-128"/>
            </a:rPr>
            <a:t>成績書の受取方法　</a:t>
          </a:r>
        </a:p>
      </xdr:txBody>
    </xdr:sp>
    <xdr:clientData/>
  </xdr:twoCellAnchor>
  <xdr:twoCellAnchor>
    <xdr:from>
      <xdr:col>0</xdr:col>
      <xdr:colOff>51289</xdr:colOff>
      <xdr:row>151</xdr:row>
      <xdr:rowOff>29308</xdr:rowOff>
    </xdr:from>
    <xdr:to>
      <xdr:col>0</xdr:col>
      <xdr:colOff>219809</xdr:colOff>
      <xdr:row>153</xdr:row>
      <xdr:rowOff>300068</xdr:rowOff>
    </xdr:to>
    <xdr:sp macro="" textlink="">
      <xdr:nvSpPr>
        <xdr:cNvPr id="2251" name="Text Box 293">
          <a:extLst>
            <a:ext uri="{FF2B5EF4-FFF2-40B4-BE49-F238E27FC236}">
              <a16:creationId xmlns:a16="http://schemas.microsoft.com/office/drawing/2014/main" id="{00000000-0008-0000-0000-0000CB080000}"/>
            </a:ext>
          </a:extLst>
        </xdr:cNvPr>
        <xdr:cNvSpPr txBox="1">
          <a:spLocks noChangeArrowheads="1"/>
        </xdr:cNvSpPr>
      </xdr:nvSpPr>
      <xdr:spPr bwMode="auto">
        <a:xfrm>
          <a:off x="51289" y="19496027"/>
          <a:ext cx="168520" cy="1036162"/>
        </a:xfrm>
        <a:prstGeom prst="rect">
          <a:avLst/>
        </a:prstGeom>
        <a:noFill/>
        <a:ln>
          <a:noFill/>
        </a:ln>
        <a:effectLst/>
      </xdr:spPr>
      <xdr:txBody>
        <a:bodyPr vertOverflow="clip" vert="wordArtVertRtl" wrap="square" lIns="18288" tIns="0" rIns="0" bIns="0" anchor="b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コンクリート試験</a:t>
          </a:r>
        </a:p>
      </xdr:txBody>
    </xdr:sp>
    <xdr:clientData/>
  </xdr:twoCellAnchor>
  <xdr:twoCellAnchor>
    <xdr:from>
      <xdr:col>0</xdr:col>
      <xdr:colOff>90853</xdr:colOff>
      <xdr:row>158</xdr:row>
      <xdr:rowOff>93549</xdr:rowOff>
    </xdr:from>
    <xdr:to>
      <xdr:col>17</xdr:col>
      <xdr:colOff>76540</xdr:colOff>
      <xdr:row>162</xdr:row>
      <xdr:rowOff>170084</xdr:rowOff>
    </xdr:to>
    <xdr:grpSp>
      <xdr:nvGrpSpPr>
        <xdr:cNvPr id="2252" name="グループ化 120">
          <a:extLst>
            <a:ext uri="{FF2B5EF4-FFF2-40B4-BE49-F238E27FC236}">
              <a16:creationId xmlns:a16="http://schemas.microsoft.com/office/drawing/2014/main" id="{00000000-0008-0000-0000-0000CC080000}"/>
            </a:ext>
          </a:extLst>
        </xdr:cNvPr>
        <xdr:cNvGrpSpPr>
          <a:grpSpLocks/>
        </xdr:cNvGrpSpPr>
      </xdr:nvGrpSpPr>
      <xdr:grpSpPr bwMode="auto">
        <a:xfrm>
          <a:off x="90853" y="33954924"/>
          <a:ext cx="4462437" cy="762335"/>
          <a:chOff x="126603" y="7256610"/>
          <a:chExt cx="4506663" cy="692631"/>
        </a:xfrm>
        <a:solidFill>
          <a:srgbClr val="CCFFFF"/>
        </a:solidFill>
      </xdr:grpSpPr>
      <xdr:grpSp>
        <xdr:nvGrpSpPr>
          <xdr:cNvPr id="2253" name="グループ化 10">
            <a:extLst>
              <a:ext uri="{FF2B5EF4-FFF2-40B4-BE49-F238E27FC236}">
                <a16:creationId xmlns:a16="http://schemas.microsoft.com/office/drawing/2014/main" id="{00000000-0008-0000-0000-0000CD080000}"/>
              </a:ext>
            </a:extLst>
          </xdr:cNvPr>
          <xdr:cNvGrpSpPr>
            <a:grpSpLocks/>
          </xdr:cNvGrpSpPr>
        </xdr:nvGrpSpPr>
        <xdr:grpSpPr bwMode="auto">
          <a:xfrm>
            <a:off x="163923" y="7256610"/>
            <a:ext cx="2595180" cy="631967"/>
            <a:chOff x="3531220" y="4414022"/>
            <a:chExt cx="1794191" cy="812545"/>
          </a:xfrm>
          <a:grpFill/>
        </xdr:grpSpPr>
        <xdr:sp macro="" textlink="">
          <xdr:nvSpPr>
            <xdr:cNvPr id="2259" name="テキスト ボックス 2258">
              <a:extLst>
                <a:ext uri="{FF2B5EF4-FFF2-40B4-BE49-F238E27FC236}">
                  <a16:creationId xmlns:a16="http://schemas.microsoft.com/office/drawing/2014/main" id="{00000000-0008-0000-0000-0000D3080000}"/>
                </a:ext>
              </a:extLst>
            </xdr:cNvPr>
            <xdr:cNvSpPr txBox="1"/>
          </xdr:nvSpPr>
          <xdr:spPr>
            <a:xfrm>
              <a:off x="3531220" y="4414022"/>
              <a:ext cx="1788843" cy="238199"/>
            </a:xfrm>
            <a:prstGeom prst="rect">
              <a:avLst/>
            </a:prstGeom>
            <a:solidFill>
              <a:srgbClr val="CCFFFF"/>
            </a:solidFill>
            <a:ln w="9525" cmpd="sng"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kumimoji="1" lang="ja-JP" altLang="en-US" sz="1100">
                  <a:latin typeface="ＭＳ Ｐ明朝" panose="02020600040205080304" pitchFamily="18" charset="-128"/>
                  <a:ea typeface="ＭＳ Ｐ明朝" panose="02020600040205080304" pitchFamily="18" charset="-128"/>
                </a:rPr>
                <a:t>振込口座</a:t>
              </a:r>
            </a:p>
          </xdr:txBody>
        </xdr:sp>
        <xdr:sp macro="" textlink="">
          <xdr:nvSpPr>
            <xdr:cNvPr id="2260" name="テキスト ボックス 57352">
              <a:extLst>
                <a:ext uri="{FF2B5EF4-FFF2-40B4-BE49-F238E27FC236}">
                  <a16:creationId xmlns:a16="http://schemas.microsoft.com/office/drawing/2014/main" id="{00000000-0008-0000-0000-0000D4080000}"/>
                </a:ext>
              </a:extLst>
            </xdr:cNvPr>
            <xdr:cNvSpPr txBox="1"/>
          </xdr:nvSpPr>
          <xdr:spPr>
            <a:xfrm>
              <a:off x="3531220" y="4652220"/>
              <a:ext cx="1794191" cy="574347"/>
            </a:xfrm>
            <a:prstGeom prst="rect">
              <a:avLst/>
            </a:prstGeom>
            <a:solidFill>
              <a:srgbClr val="CCFFFF"/>
            </a:solidFill>
            <a:ln w="9525" cmpd="sng"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ctr"/>
              <a:endParaRPr kumimoji="1" lang="ja-JP" altLang="en-US" sz="1100"/>
            </a:p>
          </xdr:txBody>
        </xdr:sp>
      </xdr:grpSp>
      <xdr:grpSp>
        <xdr:nvGrpSpPr>
          <xdr:cNvPr id="2254" name="グループ化 11">
            <a:extLst>
              <a:ext uri="{FF2B5EF4-FFF2-40B4-BE49-F238E27FC236}">
                <a16:creationId xmlns:a16="http://schemas.microsoft.com/office/drawing/2014/main" id="{00000000-0008-0000-0000-0000CE080000}"/>
              </a:ext>
            </a:extLst>
          </xdr:cNvPr>
          <xdr:cNvGrpSpPr>
            <a:grpSpLocks/>
          </xdr:cNvGrpSpPr>
        </xdr:nvGrpSpPr>
        <xdr:grpSpPr bwMode="auto">
          <a:xfrm>
            <a:off x="2741527" y="7256610"/>
            <a:ext cx="1574110" cy="631966"/>
            <a:chOff x="3531220" y="4414024"/>
            <a:chExt cx="1788842" cy="812541"/>
          </a:xfrm>
          <a:grpFill/>
        </xdr:grpSpPr>
        <xdr:sp macro="" textlink="">
          <xdr:nvSpPr>
            <xdr:cNvPr id="2257" name="テキスト ボックス 2256">
              <a:extLst>
                <a:ext uri="{FF2B5EF4-FFF2-40B4-BE49-F238E27FC236}">
                  <a16:creationId xmlns:a16="http://schemas.microsoft.com/office/drawing/2014/main" id="{00000000-0008-0000-0000-0000D1080000}"/>
                </a:ext>
              </a:extLst>
            </xdr:cNvPr>
            <xdr:cNvSpPr txBox="1"/>
          </xdr:nvSpPr>
          <xdr:spPr>
            <a:xfrm>
              <a:off x="3531220" y="4414024"/>
              <a:ext cx="1788842" cy="238198"/>
            </a:xfrm>
            <a:prstGeom prst="rect">
              <a:avLst/>
            </a:prstGeom>
            <a:solidFill>
              <a:srgbClr val="CCFFFF"/>
            </a:solidFill>
            <a:ln w="9525" cmpd="sng"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kumimoji="1" lang="ja-JP" altLang="en-US" sz="1100">
                  <a:latin typeface="ＭＳ Ｐ明朝" panose="02020600040205080304" pitchFamily="18" charset="-128"/>
                  <a:ea typeface="ＭＳ Ｐ明朝" panose="02020600040205080304" pitchFamily="18" charset="-128"/>
                </a:rPr>
                <a:t>振込口座</a:t>
              </a:r>
            </a:p>
          </xdr:txBody>
        </xdr:sp>
        <xdr:sp macro="" textlink="">
          <xdr:nvSpPr>
            <xdr:cNvPr id="2258" name="テキスト ボックス 2257">
              <a:extLst>
                <a:ext uri="{FF2B5EF4-FFF2-40B4-BE49-F238E27FC236}">
                  <a16:creationId xmlns:a16="http://schemas.microsoft.com/office/drawing/2014/main" id="{00000000-0008-0000-0000-0000D2080000}"/>
                </a:ext>
              </a:extLst>
            </xdr:cNvPr>
            <xdr:cNvSpPr txBox="1"/>
          </xdr:nvSpPr>
          <xdr:spPr>
            <a:xfrm>
              <a:off x="3531220" y="4652221"/>
              <a:ext cx="1788842" cy="574344"/>
            </a:xfrm>
            <a:prstGeom prst="rect">
              <a:avLst/>
            </a:prstGeom>
            <a:solidFill>
              <a:srgbClr val="CCFFFF"/>
            </a:solidFill>
            <a:ln w="9525" cmpd="sng"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ctr"/>
              <a:endParaRPr kumimoji="1" lang="ja-JP" altLang="en-US" sz="1100"/>
            </a:p>
          </xdr:txBody>
        </xdr:sp>
      </xdr:grpSp>
      <xdr:sp macro="" textlink="">
        <xdr:nvSpPr>
          <xdr:cNvPr id="2255" name="テキスト ボックス 2254">
            <a:extLst>
              <a:ext uri="{FF2B5EF4-FFF2-40B4-BE49-F238E27FC236}">
                <a16:creationId xmlns:a16="http://schemas.microsoft.com/office/drawing/2014/main" id="{00000000-0008-0000-0000-0000CF080000}"/>
              </a:ext>
            </a:extLst>
          </xdr:cNvPr>
          <xdr:cNvSpPr txBox="1"/>
        </xdr:nvSpPr>
        <xdr:spPr bwMode="auto">
          <a:xfrm>
            <a:off x="126603" y="7577664"/>
            <a:ext cx="2813722" cy="28704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>
              <a:lnSpc>
                <a:spcPts val="1000"/>
              </a:lnSpc>
            </a:pPr>
            <a:r>
              <a:rPr kumimoji="1" lang="ja-JP" altLang="en-US" sz="1000">
                <a:latin typeface="ＭＳ Ｐ明朝" panose="02020600040205080304" pitchFamily="18" charset="-128"/>
                <a:ea typeface="ＭＳ Ｐ明朝" panose="02020600040205080304" pitchFamily="18" charset="-128"/>
              </a:rPr>
              <a:t>山陰合同銀行　倉吉支店　普通 </a:t>
            </a:r>
            <a:r>
              <a:rPr kumimoji="1" lang="en-US" altLang="ja-JP" sz="1000">
                <a:latin typeface="ＭＳ Ｐ明朝" panose="02020600040205080304" pitchFamily="18" charset="-128"/>
                <a:ea typeface="ＭＳ Ｐ明朝" panose="02020600040205080304" pitchFamily="18" charset="-128"/>
              </a:rPr>
              <a:t>3653475</a:t>
            </a:r>
          </a:p>
        </xdr:txBody>
      </xdr:sp>
      <xdr:sp macro="" textlink="">
        <xdr:nvSpPr>
          <xdr:cNvPr id="2256" name="テキスト ボックス 2255">
            <a:extLst>
              <a:ext uri="{FF2B5EF4-FFF2-40B4-BE49-F238E27FC236}">
                <a16:creationId xmlns:a16="http://schemas.microsoft.com/office/drawing/2014/main" id="{00000000-0008-0000-0000-0000D0080000}"/>
              </a:ext>
            </a:extLst>
          </xdr:cNvPr>
          <xdr:cNvSpPr txBox="1"/>
        </xdr:nvSpPr>
        <xdr:spPr bwMode="auto">
          <a:xfrm>
            <a:off x="2735267" y="7478545"/>
            <a:ext cx="1897999" cy="47069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>
              <a:lnSpc>
                <a:spcPts val="1100"/>
              </a:lnSpc>
            </a:pPr>
            <a:r>
              <a:rPr kumimoji="1" lang="ja-JP" altLang="en-US" sz="900">
                <a:latin typeface="ＭＳ Ｐ明朝" panose="02020600040205080304" pitchFamily="18" charset="-128"/>
                <a:ea typeface="ＭＳ Ｐ明朝" panose="02020600040205080304" pitchFamily="18" charset="-128"/>
              </a:rPr>
              <a:t>ザイ）トットリケン</a:t>
            </a:r>
          </a:p>
          <a:p>
            <a:pPr>
              <a:lnSpc>
                <a:spcPts val="1000"/>
              </a:lnSpc>
            </a:pPr>
            <a:r>
              <a:rPr kumimoji="1" lang="ja-JP" altLang="en-US" sz="900">
                <a:latin typeface="ＭＳ Ｐ明朝" panose="02020600040205080304" pitchFamily="18" charset="-128"/>
                <a:ea typeface="ＭＳ Ｐ明朝" panose="02020600040205080304" pitchFamily="18" charset="-128"/>
              </a:rPr>
              <a:t>ケンセツギジュツセンター</a:t>
            </a:r>
          </a:p>
        </xdr:txBody>
      </xdr:sp>
    </xdr:grpSp>
    <xdr:clientData/>
  </xdr:twoCellAnchor>
  <xdr:oneCellAnchor>
    <xdr:from>
      <xdr:col>0</xdr:col>
      <xdr:colOff>33538</xdr:colOff>
      <xdr:row>171</xdr:row>
      <xdr:rowOff>0</xdr:rowOff>
    </xdr:from>
    <xdr:ext cx="76200" cy="230056"/>
    <xdr:sp macro="" textlink="">
      <xdr:nvSpPr>
        <xdr:cNvPr id="2262" name="Text Box 284">
          <a:extLst>
            <a:ext uri="{FF2B5EF4-FFF2-40B4-BE49-F238E27FC236}">
              <a16:creationId xmlns:a16="http://schemas.microsoft.com/office/drawing/2014/main" id="{00000000-0008-0000-0000-0000D6080000}"/>
            </a:ext>
          </a:extLst>
        </xdr:cNvPr>
        <xdr:cNvSpPr txBox="1">
          <a:spLocks noChangeArrowheads="1"/>
        </xdr:cNvSpPr>
      </xdr:nvSpPr>
      <xdr:spPr bwMode="auto">
        <a:xfrm>
          <a:off x="33538" y="26797088"/>
          <a:ext cx="76200" cy="2300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171</xdr:row>
      <xdr:rowOff>0</xdr:rowOff>
    </xdr:from>
    <xdr:ext cx="76200" cy="366699"/>
    <xdr:sp macro="" textlink="">
      <xdr:nvSpPr>
        <xdr:cNvPr id="2263" name="Text Box 290">
          <a:extLst>
            <a:ext uri="{FF2B5EF4-FFF2-40B4-BE49-F238E27FC236}">
              <a16:creationId xmlns:a16="http://schemas.microsoft.com/office/drawing/2014/main" id="{00000000-0008-0000-0000-0000D7080000}"/>
            </a:ext>
          </a:extLst>
        </xdr:cNvPr>
        <xdr:cNvSpPr txBox="1">
          <a:spLocks noChangeArrowheads="1"/>
        </xdr:cNvSpPr>
      </xdr:nvSpPr>
      <xdr:spPr bwMode="auto">
        <a:xfrm>
          <a:off x="0" y="32614621"/>
          <a:ext cx="76200" cy="366699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247650</xdr:colOff>
      <xdr:row>1</xdr:row>
      <xdr:rowOff>9525</xdr:rowOff>
    </xdr:from>
    <xdr:ext cx="4757359" cy="698089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742950" y="209550"/>
          <a:ext cx="4757359" cy="698089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ja-JP" altLang="en-US" sz="2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材料試験の依頼について</a:t>
          </a:r>
          <a:endParaRPr lang="en-US" altLang="ja-JP" sz="24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>
    <xdr:from>
      <xdr:col>1</xdr:col>
      <xdr:colOff>304800</xdr:colOff>
      <xdr:row>11</xdr:row>
      <xdr:rowOff>19050</xdr:rowOff>
    </xdr:from>
    <xdr:to>
      <xdr:col>10</xdr:col>
      <xdr:colOff>0</xdr:colOff>
      <xdr:row>21</xdr:row>
      <xdr:rowOff>3591</xdr:rowOff>
    </xdr:to>
    <xdr:grpSp>
      <xdr:nvGrpSpPr>
        <xdr:cNvPr id="3" name="グループ化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pSpPr/>
      </xdr:nvGrpSpPr>
      <xdr:grpSpPr>
        <a:xfrm>
          <a:off x="485775" y="2638425"/>
          <a:ext cx="4448175" cy="1984791"/>
          <a:chOff x="695325" y="2809875"/>
          <a:chExt cx="4431292" cy="2346741"/>
        </a:xfrm>
      </xdr:grpSpPr>
      <xdr:cxnSp macro="">
        <xdr:nvCxnSpPr>
          <xdr:cNvPr id="4" name="直線矢印コネクタ 3">
            <a:extLst>
              <a:ext uri="{FF2B5EF4-FFF2-40B4-BE49-F238E27FC236}">
                <a16:creationId xmlns:a16="http://schemas.microsoft.com/office/drawing/2014/main" id="{00000000-0008-0000-0100-000004000000}"/>
              </a:ext>
            </a:extLst>
          </xdr:cNvPr>
          <xdr:cNvCxnSpPr/>
        </xdr:nvCxnSpPr>
        <xdr:spPr>
          <a:xfrm>
            <a:off x="1476375" y="2990850"/>
            <a:ext cx="1895475" cy="18575"/>
          </a:xfrm>
          <a:prstGeom prst="straightConnector1">
            <a:avLst/>
          </a:prstGeom>
          <a:ln w="12700">
            <a:solidFill>
              <a:schemeClr val="tx1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5" name="角丸四角形 82">
            <a:extLst>
              <a:ext uri="{FF2B5EF4-FFF2-40B4-BE49-F238E27FC236}">
                <a16:creationId xmlns:a16="http://schemas.microsoft.com/office/drawing/2014/main" id="{00000000-0008-0000-0100-000005000000}"/>
              </a:ext>
            </a:extLst>
          </xdr:cNvPr>
          <xdr:cNvSpPr/>
        </xdr:nvSpPr>
        <xdr:spPr bwMode="auto">
          <a:xfrm>
            <a:off x="695325" y="2809875"/>
            <a:ext cx="1048945" cy="524847"/>
          </a:xfrm>
          <a:prstGeom prst="roundRect">
            <a:avLst>
              <a:gd name="adj" fmla="val 0"/>
            </a:avLst>
          </a:prstGeom>
          <a:solidFill>
            <a:schemeClr val="bg1"/>
          </a:solidFill>
          <a:ln w="19050">
            <a:solidFill>
              <a:schemeClr val="tx1"/>
            </a:solidFill>
          </a:ln>
          <a:effectLst>
            <a:softEdge rad="0"/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ja-JP" altLang="en-US" sz="900">
                <a:solidFill>
                  <a:schemeClr val="tx1"/>
                </a:solidFill>
              </a:rPr>
              <a:t>受付</a:t>
            </a:r>
            <a:endParaRPr kumimoji="1" lang="en-US" altLang="ja-JP" sz="900">
              <a:solidFill>
                <a:schemeClr val="tx1"/>
              </a:solidFill>
            </a:endParaRPr>
          </a:p>
          <a:p>
            <a:pPr algn="ctr"/>
            <a:r>
              <a:rPr kumimoji="1" lang="ja-JP" altLang="en-US" sz="900">
                <a:solidFill>
                  <a:schemeClr val="tx1"/>
                </a:solidFill>
              </a:rPr>
              <a:t>試料確認</a:t>
            </a:r>
            <a:endParaRPr kumimoji="1" lang="en-US" altLang="ja-JP" sz="900">
              <a:solidFill>
                <a:schemeClr val="tx1"/>
              </a:solidFill>
            </a:endParaRPr>
          </a:p>
        </xdr:txBody>
      </xdr:sp>
      <xdr:sp macro="" textlink="">
        <xdr:nvSpPr>
          <xdr:cNvPr id="6" name="角丸四角形 85">
            <a:extLst>
              <a:ext uri="{FF2B5EF4-FFF2-40B4-BE49-F238E27FC236}">
                <a16:creationId xmlns:a16="http://schemas.microsoft.com/office/drawing/2014/main" id="{00000000-0008-0000-0100-000006000000}"/>
              </a:ext>
            </a:extLst>
          </xdr:cNvPr>
          <xdr:cNvSpPr/>
        </xdr:nvSpPr>
        <xdr:spPr bwMode="auto">
          <a:xfrm>
            <a:off x="699928" y="4209467"/>
            <a:ext cx="1044341" cy="288307"/>
          </a:xfrm>
          <a:prstGeom prst="roundRect">
            <a:avLst>
              <a:gd name="adj" fmla="val 0"/>
            </a:avLst>
          </a:prstGeom>
          <a:solidFill>
            <a:schemeClr val="bg1"/>
          </a:solidFill>
          <a:ln w="19050">
            <a:solidFill>
              <a:schemeClr val="tx1"/>
            </a:solidFill>
          </a:ln>
          <a:effectLst>
            <a:softEdge rad="0"/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ja-JP" altLang="en-US" sz="900">
                <a:solidFill>
                  <a:schemeClr val="tx1"/>
                </a:solidFill>
              </a:rPr>
              <a:t>試験完了</a:t>
            </a:r>
          </a:p>
        </xdr:txBody>
      </xdr:sp>
      <xdr:sp macro="" textlink="">
        <xdr:nvSpPr>
          <xdr:cNvPr id="7" name="角丸四角形 87">
            <a:extLst>
              <a:ext uri="{FF2B5EF4-FFF2-40B4-BE49-F238E27FC236}">
                <a16:creationId xmlns:a16="http://schemas.microsoft.com/office/drawing/2014/main" id="{00000000-0008-0000-0100-000007000000}"/>
              </a:ext>
            </a:extLst>
          </xdr:cNvPr>
          <xdr:cNvSpPr/>
        </xdr:nvSpPr>
        <xdr:spPr bwMode="auto">
          <a:xfrm>
            <a:off x="695655" y="4850947"/>
            <a:ext cx="1058335" cy="305669"/>
          </a:xfrm>
          <a:prstGeom prst="roundRect">
            <a:avLst>
              <a:gd name="adj" fmla="val 0"/>
            </a:avLst>
          </a:prstGeom>
          <a:solidFill>
            <a:schemeClr val="bg1"/>
          </a:solidFill>
          <a:ln w="19050">
            <a:solidFill>
              <a:schemeClr val="tx1"/>
            </a:solidFill>
          </a:ln>
          <a:effectLst>
            <a:softEdge rad="0"/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ja-JP" altLang="en-US" sz="900">
                <a:solidFill>
                  <a:schemeClr val="tx1"/>
                </a:solidFill>
              </a:rPr>
              <a:t>成績書発行</a:t>
            </a:r>
            <a:endParaRPr kumimoji="1" lang="en-US" altLang="ja-JP" sz="900">
              <a:solidFill>
                <a:schemeClr val="tx1"/>
              </a:solidFill>
            </a:endParaRPr>
          </a:p>
        </xdr:txBody>
      </xdr:sp>
      <xdr:sp macro="" textlink="">
        <xdr:nvSpPr>
          <xdr:cNvPr id="8" name="角丸四角形 89">
            <a:extLst>
              <a:ext uri="{FF2B5EF4-FFF2-40B4-BE49-F238E27FC236}">
                <a16:creationId xmlns:a16="http://schemas.microsoft.com/office/drawing/2014/main" id="{00000000-0008-0000-0100-000008000000}"/>
              </a:ext>
            </a:extLst>
          </xdr:cNvPr>
          <xdr:cNvSpPr/>
        </xdr:nvSpPr>
        <xdr:spPr>
          <a:xfrm>
            <a:off x="3186228" y="2868191"/>
            <a:ext cx="1940389" cy="370309"/>
          </a:xfrm>
          <a:prstGeom prst="roundRect">
            <a:avLst/>
          </a:prstGeom>
          <a:solidFill>
            <a:schemeClr val="bg1"/>
          </a:solidFill>
          <a:ln w="19050">
            <a:solidFill>
              <a:schemeClr val="tx1"/>
            </a:solidFill>
          </a:ln>
          <a:effectLst>
            <a:softEdge rad="0"/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ja-JP" altLang="en-US" sz="900">
                <a:solidFill>
                  <a:schemeClr val="tx1"/>
                </a:solidFill>
              </a:rPr>
              <a:t>試験手数料</a:t>
            </a:r>
          </a:p>
        </xdr:txBody>
      </xdr:sp>
      <xdr:sp macro="" textlink="">
        <xdr:nvSpPr>
          <xdr:cNvPr id="9" name="角丸四角形 93">
            <a:extLst>
              <a:ext uri="{FF2B5EF4-FFF2-40B4-BE49-F238E27FC236}">
                <a16:creationId xmlns:a16="http://schemas.microsoft.com/office/drawing/2014/main" id="{00000000-0008-0000-0100-000009000000}"/>
              </a:ext>
            </a:extLst>
          </xdr:cNvPr>
          <xdr:cNvSpPr/>
        </xdr:nvSpPr>
        <xdr:spPr bwMode="auto">
          <a:xfrm>
            <a:off x="705294" y="3639826"/>
            <a:ext cx="1048696" cy="278096"/>
          </a:xfrm>
          <a:prstGeom prst="roundRect">
            <a:avLst>
              <a:gd name="adj" fmla="val 0"/>
            </a:avLst>
          </a:prstGeom>
          <a:solidFill>
            <a:schemeClr val="bg1"/>
          </a:solidFill>
          <a:ln w="19050">
            <a:solidFill>
              <a:schemeClr val="tx1"/>
            </a:solidFill>
          </a:ln>
          <a:effectLst>
            <a:softEdge rad="0"/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ja-JP" altLang="en-US" sz="900">
                <a:solidFill>
                  <a:schemeClr val="tx1"/>
                </a:solidFill>
              </a:rPr>
              <a:t>試験開始</a:t>
            </a:r>
          </a:p>
        </xdr:txBody>
      </xdr:sp>
      <xdr:sp macro="" textlink="">
        <xdr:nvSpPr>
          <xdr:cNvPr id="10" name="直角三角形 9">
            <a:extLst>
              <a:ext uri="{FF2B5EF4-FFF2-40B4-BE49-F238E27FC236}">
                <a16:creationId xmlns:a16="http://schemas.microsoft.com/office/drawing/2014/main" id="{00000000-0008-0000-0100-00000A000000}"/>
              </a:ext>
            </a:extLst>
          </xdr:cNvPr>
          <xdr:cNvSpPr/>
        </xdr:nvSpPr>
        <xdr:spPr>
          <a:xfrm rot="18959426">
            <a:off x="1097453" y="4476680"/>
            <a:ext cx="217702" cy="222282"/>
          </a:xfrm>
          <a:prstGeom prst="rtTriangle">
            <a:avLst/>
          </a:prstGeom>
          <a:solidFill>
            <a:schemeClr val="bg1">
              <a:lumMod val="75000"/>
            </a:schemeClr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  <xdr:sp macro="" textlink="">
        <xdr:nvSpPr>
          <xdr:cNvPr id="11" name="正方形/長方形 10">
            <a:extLst>
              <a:ext uri="{FF2B5EF4-FFF2-40B4-BE49-F238E27FC236}">
                <a16:creationId xmlns:a16="http://schemas.microsoft.com/office/drawing/2014/main" id="{00000000-0008-0000-0100-00000B000000}"/>
              </a:ext>
            </a:extLst>
          </xdr:cNvPr>
          <xdr:cNvSpPr/>
        </xdr:nvSpPr>
        <xdr:spPr>
          <a:xfrm>
            <a:off x="1937304" y="3027732"/>
            <a:ext cx="1243849" cy="262287"/>
          </a:xfrm>
          <a:prstGeom prst="rect">
            <a:avLst/>
          </a:prstGeom>
          <a:noFill/>
          <a:ln w="53975">
            <a:noFill/>
          </a:ln>
          <a:effectLst>
            <a:softEdge rad="31750"/>
          </a:effectLst>
        </xdr:spPr>
        <xdr:style>
          <a:lnRef idx="2">
            <a:schemeClr val="accent4">
              <a:shade val="50000"/>
            </a:schemeClr>
          </a:lnRef>
          <a:fillRef idx="1">
            <a:schemeClr val="accent4"/>
          </a:fillRef>
          <a:effectRef idx="0">
            <a:schemeClr val="accent4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kumimoji="1" lang="ja-JP" altLang="en-US" sz="900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受付番号の取得</a:t>
            </a:r>
            <a:endParaRPr kumimoji="1" lang="en-US" altLang="ja-JP" sz="9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endParaRPr>
          </a:p>
        </xdr:txBody>
      </xdr:sp>
      <xdr:sp macro="" textlink="">
        <xdr:nvSpPr>
          <xdr:cNvPr id="12" name="直角三角形 11">
            <a:extLst>
              <a:ext uri="{FF2B5EF4-FFF2-40B4-BE49-F238E27FC236}">
                <a16:creationId xmlns:a16="http://schemas.microsoft.com/office/drawing/2014/main" id="{00000000-0008-0000-0100-00000C000000}"/>
              </a:ext>
            </a:extLst>
          </xdr:cNvPr>
          <xdr:cNvSpPr/>
        </xdr:nvSpPr>
        <xdr:spPr>
          <a:xfrm rot="18959426">
            <a:off x="1115246" y="3316449"/>
            <a:ext cx="215396" cy="222282"/>
          </a:xfrm>
          <a:prstGeom prst="rtTriangle">
            <a:avLst/>
          </a:prstGeom>
          <a:solidFill>
            <a:schemeClr val="bg1">
              <a:lumMod val="75000"/>
            </a:schemeClr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  <xdr:sp macro="" textlink="">
        <xdr:nvSpPr>
          <xdr:cNvPr id="13" name="直角三角形 12">
            <a:extLst>
              <a:ext uri="{FF2B5EF4-FFF2-40B4-BE49-F238E27FC236}">
                <a16:creationId xmlns:a16="http://schemas.microsoft.com/office/drawing/2014/main" id="{00000000-0008-0000-0100-00000D000000}"/>
              </a:ext>
            </a:extLst>
          </xdr:cNvPr>
          <xdr:cNvSpPr/>
        </xdr:nvSpPr>
        <xdr:spPr>
          <a:xfrm rot="18959426">
            <a:off x="1095806" y="3903073"/>
            <a:ext cx="215396" cy="215693"/>
          </a:xfrm>
          <a:prstGeom prst="rtTriangle">
            <a:avLst/>
          </a:prstGeom>
          <a:solidFill>
            <a:schemeClr val="bg1">
              <a:lumMod val="75000"/>
            </a:schemeClr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  <xdr:sp macro="" textlink="">
        <xdr:nvSpPr>
          <xdr:cNvPr id="14" name="正方形/長方形 13">
            <a:extLst>
              <a:ext uri="{FF2B5EF4-FFF2-40B4-BE49-F238E27FC236}">
                <a16:creationId xmlns:a16="http://schemas.microsoft.com/office/drawing/2014/main" id="{00000000-0008-0000-0100-00000E000000}"/>
              </a:ext>
            </a:extLst>
          </xdr:cNvPr>
          <xdr:cNvSpPr/>
        </xdr:nvSpPr>
        <xdr:spPr>
          <a:xfrm>
            <a:off x="1924050" y="3267075"/>
            <a:ext cx="1243849" cy="263001"/>
          </a:xfrm>
          <a:prstGeom prst="rect">
            <a:avLst/>
          </a:prstGeom>
          <a:noFill/>
          <a:ln w="53975">
            <a:noFill/>
          </a:ln>
          <a:effectLst>
            <a:softEdge rad="31750"/>
          </a:effectLst>
        </xdr:spPr>
        <xdr:style>
          <a:lnRef idx="2">
            <a:schemeClr val="accent4">
              <a:shade val="50000"/>
            </a:schemeClr>
          </a:lnRef>
          <a:fillRef idx="1">
            <a:schemeClr val="accent4"/>
          </a:fillRef>
          <a:effectRef idx="0">
            <a:schemeClr val="accent4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kumimoji="1" lang="ja-JP" altLang="en-US" sz="900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完了予定日の設定</a:t>
            </a:r>
            <a:endParaRPr kumimoji="1" lang="en-US" altLang="ja-JP" sz="9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endParaRPr>
          </a:p>
        </xdr:txBody>
      </xdr:sp>
    </xdr:grpSp>
    <xdr:clientData/>
  </xdr:twoCellAnchor>
  <xdr:twoCellAnchor>
    <xdr:from>
      <xdr:col>2</xdr:col>
      <xdr:colOff>104775</xdr:colOff>
      <xdr:row>31</xdr:row>
      <xdr:rowOff>104775</xdr:rowOff>
    </xdr:from>
    <xdr:to>
      <xdr:col>7</xdr:col>
      <xdr:colOff>438150</xdr:colOff>
      <xdr:row>35</xdr:row>
      <xdr:rowOff>66676</xdr:rowOff>
    </xdr:to>
    <xdr:sp macro="" textlink="">
      <xdr:nvSpPr>
        <xdr:cNvPr id="15" name="正方形/長方形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>
          <a:off x="600075" y="6838950"/>
          <a:ext cx="3343275" cy="1019176"/>
        </a:xfrm>
        <a:prstGeom prst="rect">
          <a:avLst/>
        </a:prstGeom>
        <a:noFill/>
        <a:ln w="15875">
          <a:prstDash val="solid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omments" Target="../comments1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AW171"/>
  <sheetViews>
    <sheetView showZeros="0" tabSelected="1" zoomScaleNormal="100" zoomScaleSheetLayoutView="112" workbookViewId="0">
      <selection activeCell="N8" sqref="N8:AA8"/>
    </sheetView>
  </sheetViews>
  <sheetFormatPr defaultRowHeight="13.5"/>
  <cols>
    <col min="1" max="1" width="4.75" style="1" customWidth="1"/>
    <col min="2" max="20" width="3.375" style="1" customWidth="1"/>
    <col min="21" max="21" width="4.875" style="1" customWidth="1"/>
    <col min="22" max="22" width="4" style="1" customWidth="1"/>
    <col min="23" max="23" width="3.375" style="1" customWidth="1"/>
    <col min="24" max="24" width="4.25" style="1" customWidth="1"/>
    <col min="25" max="30" width="3.375" style="1" customWidth="1"/>
    <col min="31" max="31" width="3.375" style="1" hidden="1" customWidth="1"/>
    <col min="32" max="48" width="0.625" style="1" hidden="1" customWidth="1"/>
    <col min="49" max="49" width="3.375" style="1" hidden="1" customWidth="1"/>
    <col min="50" max="62" width="3.375" style="1" customWidth="1"/>
    <col min="63" max="16384" width="9" style="1"/>
  </cols>
  <sheetData>
    <row r="1" spans="1:34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</row>
    <row r="2" spans="1:34" ht="25.5" customHeight="1">
      <c r="A2" s="7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271" t="s">
        <v>38</v>
      </c>
      <c r="U2" s="271"/>
      <c r="V2" s="271"/>
      <c r="W2" s="271"/>
      <c r="X2" s="271"/>
      <c r="Y2" s="271"/>
      <c r="Z2" s="271"/>
      <c r="AA2" s="271"/>
      <c r="AB2" s="271"/>
      <c r="AC2" s="271"/>
    </row>
    <row r="3" spans="1:34" ht="17.25" customHeight="1">
      <c r="A3" s="8" t="s">
        <v>10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243"/>
      <c r="Y3" s="243"/>
      <c r="Z3" s="243"/>
      <c r="AA3" s="243"/>
      <c r="AB3" s="243"/>
      <c r="AC3" s="243"/>
    </row>
    <row r="4" spans="1:34" ht="42.75" customHeight="1">
      <c r="A4" s="8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157"/>
      <c r="Y4" s="157"/>
      <c r="Z4" s="157"/>
      <c r="AA4" s="157"/>
      <c r="AB4" s="157"/>
      <c r="AC4" s="157"/>
    </row>
    <row r="5" spans="1:34" ht="17.25" customHeight="1">
      <c r="A5" s="4"/>
      <c r="B5" s="9" t="s">
        <v>0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</row>
    <row r="6" spans="1:34" ht="6.75" customHeight="1">
      <c r="A6" s="4"/>
      <c r="B6" s="10"/>
      <c r="C6" s="4"/>
      <c r="D6" s="11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34" s="2" customFormat="1" ht="16.5" customHeight="1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</row>
    <row r="8" spans="1:34" ht="15" customHeight="1">
      <c r="A8" s="4"/>
      <c r="B8" s="11" t="s">
        <v>19</v>
      </c>
      <c r="C8" s="4"/>
      <c r="D8" s="4"/>
      <c r="E8" s="4"/>
      <c r="F8" s="4"/>
      <c r="G8" s="4"/>
      <c r="H8" s="4"/>
      <c r="I8" s="4" t="s">
        <v>9</v>
      </c>
      <c r="J8" s="4"/>
      <c r="K8" s="4"/>
      <c r="L8" s="4"/>
      <c r="M8" s="4"/>
      <c r="N8" s="288"/>
      <c r="O8" s="289"/>
      <c r="P8" s="289"/>
      <c r="Q8" s="289"/>
      <c r="R8" s="289"/>
      <c r="S8" s="289"/>
      <c r="T8" s="289"/>
      <c r="U8" s="289"/>
      <c r="V8" s="289"/>
      <c r="W8" s="289"/>
      <c r="X8" s="289"/>
      <c r="Y8" s="289"/>
      <c r="Z8" s="289"/>
      <c r="AA8" s="289"/>
      <c r="AB8" s="4"/>
      <c r="AC8" s="4"/>
    </row>
    <row r="9" spans="1:34" ht="15" customHeight="1">
      <c r="A9" s="4"/>
      <c r="B9" s="274"/>
      <c r="C9" s="276"/>
      <c r="D9" s="276"/>
      <c r="E9" s="276"/>
      <c r="F9" s="278"/>
      <c r="G9" s="4"/>
      <c r="H9" s="4"/>
      <c r="I9" s="49" t="s">
        <v>6</v>
      </c>
      <c r="J9" s="6"/>
      <c r="K9" s="6"/>
      <c r="L9" s="6"/>
      <c r="M9" s="4"/>
      <c r="N9" s="288"/>
      <c r="O9" s="289"/>
      <c r="P9" s="289"/>
      <c r="Q9" s="289"/>
      <c r="R9" s="289"/>
      <c r="S9" s="289"/>
      <c r="T9" s="289"/>
      <c r="U9" s="289"/>
      <c r="V9" s="289"/>
      <c r="W9" s="289"/>
      <c r="X9" s="289"/>
      <c r="Y9" s="289"/>
      <c r="Z9" s="289"/>
      <c r="AA9" s="289"/>
      <c r="AB9" s="24"/>
      <c r="AC9" s="25"/>
    </row>
    <row r="10" spans="1:34" ht="15" customHeight="1">
      <c r="A10" s="4"/>
      <c r="B10" s="275"/>
      <c r="C10" s="277"/>
      <c r="D10" s="277"/>
      <c r="E10" s="277"/>
      <c r="F10" s="279"/>
      <c r="G10" s="4"/>
      <c r="H10" s="4"/>
      <c r="I10" s="56" t="s">
        <v>7</v>
      </c>
      <c r="J10" s="6"/>
      <c r="K10" s="6"/>
      <c r="L10" s="6"/>
      <c r="M10" s="4"/>
      <c r="N10" s="288"/>
      <c r="O10" s="289"/>
      <c r="P10" s="289"/>
      <c r="Q10" s="289"/>
      <c r="R10" s="289"/>
      <c r="S10" s="289"/>
      <c r="T10" s="289"/>
      <c r="U10" s="289"/>
      <c r="V10" s="289"/>
      <c r="W10" s="289"/>
      <c r="X10" s="289"/>
      <c r="Y10" s="289"/>
      <c r="Z10" s="289"/>
      <c r="AA10" s="289"/>
      <c r="AB10" s="6"/>
      <c r="AC10" s="4"/>
    </row>
    <row r="11" spans="1:34" ht="7.5" customHeight="1">
      <c r="A11" s="4"/>
      <c r="B11" s="4"/>
      <c r="C11" s="4"/>
      <c r="D11" s="4"/>
      <c r="E11" s="4"/>
      <c r="F11" s="4"/>
      <c r="G11" s="4"/>
      <c r="H11" s="4"/>
      <c r="I11" s="14"/>
      <c r="J11" s="4"/>
      <c r="K11" s="4"/>
      <c r="L11" s="4"/>
      <c r="M11" s="4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21"/>
      <c r="AC11" s="21"/>
    </row>
    <row r="12" spans="1:34" ht="7.5" customHeight="1">
      <c r="A12" s="4"/>
      <c r="B12" s="4"/>
      <c r="C12" s="4"/>
      <c r="D12" s="4"/>
      <c r="E12" s="4"/>
      <c r="F12" s="4"/>
      <c r="G12" s="4"/>
      <c r="H12" s="4"/>
      <c r="I12" s="22"/>
      <c r="J12" s="4"/>
      <c r="K12" s="4"/>
      <c r="L12" s="4"/>
      <c r="M12" s="4"/>
      <c r="N12" s="68"/>
      <c r="O12" s="68"/>
      <c r="P12" s="68"/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9"/>
      <c r="AB12" s="4"/>
      <c r="AC12" s="4"/>
    </row>
    <row r="13" spans="1:34" ht="15" customHeight="1">
      <c r="A13" s="4"/>
      <c r="B13" s="11" t="s">
        <v>43</v>
      </c>
      <c r="C13" s="4"/>
      <c r="D13" s="4"/>
      <c r="E13" s="4"/>
      <c r="F13" s="4"/>
      <c r="G13" s="4"/>
      <c r="H13" s="4"/>
      <c r="I13" s="4" t="s">
        <v>9</v>
      </c>
      <c r="J13" s="4"/>
      <c r="K13" s="4"/>
      <c r="L13" s="4"/>
      <c r="M13" s="4"/>
      <c r="N13" s="288"/>
      <c r="O13" s="289"/>
      <c r="P13" s="289"/>
      <c r="Q13" s="289"/>
      <c r="R13" s="289"/>
      <c r="S13" s="289"/>
      <c r="T13" s="289"/>
      <c r="U13" s="289"/>
      <c r="V13" s="289"/>
      <c r="W13" s="289"/>
      <c r="X13" s="289"/>
      <c r="Y13" s="289"/>
      <c r="Z13" s="289"/>
      <c r="AA13" s="289"/>
      <c r="AB13" s="6"/>
      <c r="AC13" s="6"/>
      <c r="AF13" s="3" t="b">
        <v>0</v>
      </c>
      <c r="AH13" s="3" t="b">
        <v>1</v>
      </c>
    </row>
    <row r="14" spans="1:34" ht="15" customHeight="1">
      <c r="A14" s="4"/>
      <c r="B14" s="274"/>
      <c r="C14" s="276"/>
      <c r="D14" s="276"/>
      <c r="E14" s="276"/>
      <c r="F14" s="278"/>
      <c r="G14" s="4"/>
      <c r="H14" s="4"/>
      <c r="I14" s="4" t="s">
        <v>6</v>
      </c>
      <c r="J14" s="4"/>
      <c r="K14" s="4"/>
      <c r="L14" s="4"/>
      <c r="M14" s="4"/>
      <c r="N14" s="288"/>
      <c r="O14" s="289"/>
      <c r="P14" s="289"/>
      <c r="Q14" s="289"/>
      <c r="R14" s="289"/>
      <c r="S14" s="289"/>
      <c r="T14" s="289"/>
      <c r="U14" s="289"/>
      <c r="V14" s="289"/>
      <c r="W14" s="289"/>
      <c r="X14" s="289"/>
      <c r="Y14" s="289"/>
      <c r="Z14" s="289"/>
      <c r="AA14" s="289"/>
      <c r="AB14" s="24"/>
      <c r="AC14" s="24"/>
    </row>
    <row r="15" spans="1:34" ht="15" customHeight="1">
      <c r="A15" s="4"/>
      <c r="B15" s="275"/>
      <c r="C15" s="277"/>
      <c r="D15" s="277"/>
      <c r="E15" s="277"/>
      <c r="F15" s="279"/>
      <c r="G15" s="4"/>
      <c r="H15" s="4"/>
      <c r="I15" s="14" t="s">
        <v>7</v>
      </c>
      <c r="J15" s="4"/>
      <c r="K15" s="4"/>
      <c r="L15" s="4"/>
      <c r="M15" s="4"/>
      <c r="N15" s="288"/>
      <c r="O15" s="289"/>
      <c r="P15" s="289"/>
      <c r="Q15" s="289"/>
      <c r="R15" s="289"/>
      <c r="S15" s="289"/>
      <c r="T15" s="289"/>
      <c r="U15" s="289"/>
      <c r="V15" s="289"/>
      <c r="W15" s="289"/>
      <c r="X15" s="289"/>
      <c r="Y15" s="289"/>
      <c r="Z15" s="289"/>
      <c r="AA15" s="289"/>
      <c r="AB15" s="6"/>
      <c r="AC15" s="6"/>
    </row>
    <row r="16" spans="1:34" ht="12" customHeight="1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</row>
    <row r="17" spans="1:40" ht="12" customHeight="1">
      <c r="A17" s="12" t="s">
        <v>5</v>
      </c>
      <c r="B17" s="4"/>
      <c r="C17" s="13"/>
      <c r="D17" s="14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</row>
    <row r="18" spans="1:40" ht="20.25" customHeight="1">
      <c r="A18" s="235" t="s">
        <v>11</v>
      </c>
      <c r="B18" s="236"/>
      <c r="C18" s="236"/>
      <c r="D18" s="236"/>
      <c r="E18" s="237"/>
      <c r="F18" s="294"/>
      <c r="G18" s="295"/>
      <c r="H18" s="295"/>
      <c r="I18" s="295"/>
      <c r="J18" s="295"/>
      <c r="K18" s="295"/>
      <c r="L18" s="295"/>
      <c r="M18" s="295"/>
      <c r="N18" s="295"/>
      <c r="O18" s="295"/>
      <c r="P18" s="295"/>
      <c r="Q18" s="295"/>
      <c r="R18" s="295"/>
      <c r="S18" s="295"/>
      <c r="T18" s="295"/>
      <c r="U18" s="295"/>
      <c r="V18" s="295"/>
      <c r="W18" s="295"/>
      <c r="X18" s="295"/>
      <c r="Y18" s="295"/>
      <c r="Z18" s="295"/>
      <c r="AA18" s="295"/>
      <c r="AB18" s="295"/>
      <c r="AC18" s="296"/>
    </row>
    <row r="19" spans="1:40" ht="20.25" customHeight="1">
      <c r="A19" s="238"/>
      <c r="B19" s="182"/>
      <c r="C19" s="182"/>
      <c r="D19" s="182"/>
      <c r="E19" s="183"/>
      <c r="F19" s="297"/>
      <c r="G19" s="298"/>
      <c r="H19" s="298"/>
      <c r="I19" s="298"/>
      <c r="J19" s="298"/>
      <c r="K19" s="298"/>
      <c r="L19" s="298"/>
      <c r="M19" s="298"/>
      <c r="N19" s="298"/>
      <c r="O19" s="298"/>
      <c r="P19" s="298"/>
      <c r="Q19" s="298"/>
      <c r="R19" s="298"/>
      <c r="S19" s="298"/>
      <c r="T19" s="298"/>
      <c r="U19" s="298"/>
      <c r="V19" s="298"/>
      <c r="W19" s="298"/>
      <c r="X19" s="298"/>
      <c r="Y19" s="298"/>
      <c r="Z19" s="298"/>
      <c r="AA19" s="298"/>
      <c r="AB19" s="298"/>
      <c r="AC19" s="299"/>
    </row>
    <row r="20" spans="1:40" ht="20.25" customHeight="1">
      <c r="A20" s="195" t="s">
        <v>12</v>
      </c>
      <c r="B20" s="196"/>
      <c r="C20" s="196"/>
      <c r="D20" s="196"/>
      <c r="E20" s="197"/>
      <c r="F20" s="297"/>
      <c r="G20" s="298"/>
      <c r="H20" s="298"/>
      <c r="I20" s="298"/>
      <c r="J20" s="298"/>
      <c r="K20" s="298"/>
      <c r="L20" s="298"/>
      <c r="M20" s="298"/>
      <c r="N20" s="298"/>
      <c r="O20" s="298"/>
      <c r="P20" s="298"/>
      <c r="Q20" s="298"/>
      <c r="R20" s="298"/>
      <c r="S20" s="298"/>
      <c r="T20" s="298"/>
      <c r="U20" s="298"/>
      <c r="V20" s="298"/>
      <c r="W20" s="298"/>
      <c r="X20" s="298"/>
      <c r="Y20" s="298"/>
      <c r="Z20" s="298"/>
      <c r="AA20" s="298"/>
      <c r="AB20" s="298"/>
      <c r="AC20" s="299"/>
      <c r="AF20" s="3" t="b">
        <v>0</v>
      </c>
      <c r="AH20" s="3" t="b">
        <v>0</v>
      </c>
      <c r="AJ20" s="3" t="b">
        <v>0</v>
      </c>
      <c r="AL20" s="3" t="b">
        <v>0</v>
      </c>
      <c r="AN20" s="3" t="b">
        <v>0</v>
      </c>
    </row>
    <row r="21" spans="1:40" ht="20.25" customHeight="1">
      <c r="A21" s="195" t="s">
        <v>13</v>
      </c>
      <c r="B21" s="196"/>
      <c r="C21" s="196"/>
      <c r="D21" s="196"/>
      <c r="E21" s="197"/>
      <c r="F21" s="300"/>
      <c r="G21" s="301"/>
      <c r="H21" s="301"/>
      <c r="I21" s="301"/>
      <c r="J21" s="301"/>
      <c r="K21" s="301"/>
      <c r="L21" s="301"/>
      <c r="M21" s="301"/>
      <c r="N21" s="301"/>
      <c r="O21" s="301"/>
      <c r="P21" s="301"/>
      <c r="Q21" s="301"/>
      <c r="R21" s="301"/>
      <c r="S21" s="301"/>
      <c r="T21" s="301"/>
      <c r="U21" s="301"/>
      <c r="V21" s="301"/>
      <c r="W21" s="301"/>
      <c r="X21" s="301"/>
      <c r="Y21" s="301"/>
      <c r="Z21" s="301"/>
      <c r="AA21" s="301"/>
      <c r="AB21" s="301"/>
      <c r="AC21" s="302"/>
    </row>
    <row r="22" spans="1:40" ht="3.75" customHeight="1">
      <c r="A22" s="15"/>
      <c r="B22" s="16"/>
      <c r="C22" s="16"/>
      <c r="D22" s="16"/>
      <c r="E22" s="17"/>
      <c r="F22" s="26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31"/>
      <c r="AF22" s="3" t="b">
        <v>0</v>
      </c>
    </row>
    <row r="23" spans="1:40" ht="21.75" customHeight="1">
      <c r="A23" s="290" t="s">
        <v>14</v>
      </c>
      <c r="B23" s="291"/>
      <c r="C23" s="291"/>
      <c r="D23" s="291"/>
      <c r="E23" s="292"/>
      <c r="F23" s="35"/>
      <c r="G23" s="4"/>
      <c r="H23" s="4"/>
      <c r="I23" s="38"/>
      <c r="J23" s="39"/>
      <c r="K23" s="40"/>
      <c r="L23" s="4"/>
      <c r="M23" s="293"/>
      <c r="N23" s="293"/>
      <c r="O23" s="293"/>
      <c r="P23" s="293"/>
      <c r="Q23" s="293"/>
      <c r="R23" s="293"/>
      <c r="S23" s="293"/>
      <c r="T23" s="293"/>
      <c r="U23" s="293"/>
      <c r="V23" s="4"/>
      <c r="W23" s="4"/>
      <c r="X23" s="4"/>
      <c r="Y23" s="4"/>
      <c r="Z23" s="4"/>
      <c r="AA23" s="4"/>
      <c r="AB23" s="4"/>
      <c r="AC23" s="36"/>
    </row>
    <row r="24" spans="1:40" ht="5.25" customHeight="1">
      <c r="A24" s="18"/>
      <c r="B24" s="19"/>
      <c r="C24" s="19"/>
      <c r="D24" s="19"/>
      <c r="E24" s="20"/>
      <c r="F24" s="34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23"/>
    </row>
    <row r="25" spans="1:40" ht="19.5" customHeight="1">
      <c r="A25" s="12" t="s">
        <v>40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</row>
    <row r="26" spans="1:40" ht="9" customHeight="1">
      <c r="A26" s="207" t="s">
        <v>1</v>
      </c>
      <c r="B26" s="208"/>
      <c r="C26" s="208"/>
      <c r="D26" s="208"/>
      <c r="E26" s="209"/>
      <c r="F26" s="282"/>
      <c r="G26" s="283"/>
      <c r="H26" s="283"/>
      <c r="I26" s="283"/>
      <c r="J26" s="283"/>
      <c r="K26" s="283"/>
      <c r="L26" s="283"/>
      <c r="M26" s="283"/>
      <c r="N26" s="283"/>
      <c r="O26" s="283"/>
      <c r="P26" s="283"/>
      <c r="Q26" s="283"/>
      <c r="R26" s="283"/>
      <c r="S26" s="283"/>
      <c r="T26" s="283"/>
      <c r="U26" s="283"/>
      <c r="V26" s="283"/>
      <c r="W26" s="283"/>
      <c r="X26" s="283"/>
      <c r="Y26" s="283"/>
      <c r="Z26" s="283"/>
      <c r="AA26" s="283"/>
      <c r="AB26" s="283"/>
      <c r="AC26" s="284"/>
    </row>
    <row r="27" spans="1:40" ht="11.25" customHeight="1">
      <c r="A27" s="171"/>
      <c r="B27" s="172"/>
      <c r="C27" s="172"/>
      <c r="D27" s="172"/>
      <c r="E27" s="173"/>
      <c r="F27" s="285"/>
      <c r="G27" s="286"/>
      <c r="H27" s="286"/>
      <c r="I27" s="286"/>
      <c r="J27" s="286"/>
      <c r="K27" s="286"/>
      <c r="L27" s="286"/>
      <c r="M27" s="286"/>
      <c r="N27" s="286"/>
      <c r="O27" s="286"/>
      <c r="P27" s="286"/>
      <c r="Q27" s="286"/>
      <c r="R27" s="286"/>
      <c r="S27" s="286"/>
      <c r="T27" s="286"/>
      <c r="U27" s="286"/>
      <c r="V27" s="286"/>
      <c r="W27" s="286"/>
      <c r="X27" s="286"/>
      <c r="Y27" s="286"/>
      <c r="Z27" s="286"/>
      <c r="AA27" s="286"/>
      <c r="AB27" s="286"/>
      <c r="AC27" s="287"/>
    </row>
    <row r="28" spans="1:40" ht="10.5" customHeight="1">
      <c r="A28" s="171"/>
      <c r="B28" s="172"/>
      <c r="C28" s="172"/>
      <c r="D28" s="172"/>
      <c r="E28" s="173"/>
      <c r="F28" s="285"/>
      <c r="G28" s="286"/>
      <c r="H28" s="286"/>
      <c r="I28" s="286"/>
      <c r="J28" s="286"/>
      <c r="K28" s="286"/>
      <c r="L28" s="286"/>
      <c r="M28" s="286"/>
      <c r="N28" s="286"/>
      <c r="O28" s="286"/>
      <c r="P28" s="286"/>
      <c r="Q28" s="286"/>
      <c r="R28" s="286"/>
      <c r="S28" s="286"/>
      <c r="T28" s="286"/>
      <c r="U28" s="286"/>
      <c r="V28" s="286"/>
      <c r="W28" s="286"/>
      <c r="X28" s="286"/>
      <c r="Y28" s="286"/>
      <c r="Z28" s="286"/>
      <c r="AA28" s="286"/>
      <c r="AB28" s="286"/>
      <c r="AC28" s="287"/>
    </row>
    <row r="29" spans="1:40" ht="15" customHeight="1">
      <c r="A29" s="216" t="s">
        <v>15</v>
      </c>
      <c r="B29" s="217"/>
      <c r="C29" s="217"/>
      <c r="D29" s="217"/>
      <c r="E29" s="218"/>
      <c r="F29" s="26"/>
      <c r="G29" s="27"/>
      <c r="H29" s="27"/>
      <c r="I29" s="164" t="s">
        <v>28</v>
      </c>
      <c r="J29" s="164"/>
      <c r="K29" s="27"/>
      <c r="L29" s="27"/>
      <c r="M29" s="27"/>
      <c r="N29" s="27"/>
      <c r="O29" s="27"/>
      <c r="P29" s="27"/>
      <c r="Q29" s="164" t="s">
        <v>29</v>
      </c>
      <c r="R29" s="27"/>
      <c r="S29" s="27"/>
      <c r="T29" s="27"/>
      <c r="U29" s="164" t="s">
        <v>28</v>
      </c>
      <c r="V29" s="303"/>
      <c r="W29" s="304"/>
      <c r="X29" s="304"/>
      <c r="Y29" s="304"/>
      <c r="Z29" s="304"/>
      <c r="AA29" s="304"/>
      <c r="AB29" s="304"/>
      <c r="AC29" s="226" t="s">
        <v>29</v>
      </c>
    </row>
    <row r="30" spans="1:40" ht="15" customHeight="1">
      <c r="A30" s="219"/>
      <c r="B30" s="220"/>
      <c r="C30" s="220"/>
      <c r="D30" s="220"/>
      <c r="E30" s="221"/>
      <c r="F30" s="28"/>
      <c r="G30" s="28"/>
      <c r="H30" s="28"/>
      <c r="I30" s="222"/>
      <c r="J30" s="222"/>
      <c r="K30" s="28"/>
      <c r="L30" s="28"/>
      <c r="M30" s="28"/>
      <c r="N30" s="28"/>
      <c r="O30" s="28"/>
      <c r="P30" s="28"/>
      <c r="Q30" s="222"/>
      <c r="R30" s="28"/>
      <c r="S30" s="28"/>
      <c r="T30" s="28"/>
      <c r="U30" s="222"/>
      <c r="V30" s="305"/>
      <c r="W30" s="305"/>
      <c r="X30" s="305"/>
      <c r="Y30" s="305"/>
      <c r="Z30" s="305"/>
      <c r="AA30" s="305"/>
      <c r="AB30" s="305"/>
      <c r="AC30" s="227"/>
    </row>
    <row r="31" spans="1:40" ht="13.5" customHeight="1">
      <c r="A31" s="171" t="s">
        <v>41</v>
      </c>
      <c r="B31" s="172"/>
      <c r="C31" s="172"/>
      <c r="D31" s="172"/>
      <c r="E31" s="173"/>
      <c r="F31" s="306"/>
      <c r="G31" s="307"/>
      <c r="H31" s="307"/>
      <c r="I31" s="307"/>
      <c r="J31" s="307"/>
      <c r="K31" s="307"/>
      <c r="L31" s="307"/>
      <c r="M31" s="307"/>
      <c r="N31" s="29"/>
      <c r="O31" s="29"/>
      <c r="P31" s="178" t="s">
        <v>26</v>
      </c>
      <c r="Q31" s="179"/>
      <c r="R31" s="179"/>
      <c r="S31" s="180"/>
      <c r="T31" s="26"/>
      <c r="U31" s="27"/>
      <c r="V31" s="27"/>
      <c r="W31" s="27"/>
      <c r="X31" s="27"/>
      <c r="Y31" s="27"/>
      <c r="Z31" s="27"/>
      <c r="AA31" s="27"/>
      <c r="AB31" s="27"/>
      <c r="AC31" s="31"/>
    </row>
    <row r="32" spans="1:40" ht="13.5" customHeight="1">
      <c r="A32" s="171"/>
      <c r="B32" s="172"/>
      <c r="C32" s="172"/>
      <c r="D32" s="172"/>
      <c r="E32" s="173"/>
      <c r="F32" s="308"/>
      <c r="G32" s="309"/>
      <c r="H32" s="309"/>
      <c r="I32" s="309"/>
      <c r="J32" s="309"/>
      <c r="K32" s="309"/>
      <c r="L32" s="309"/>
      <c r="M32" s="309"/>
      <c r="N32" s="30"/>
      <c r="O32" s="30"/>
      <c r="P32" s="181" t="s">
        <v>27</v>
      </c>
      <c r="Q32" s="182"/>
      <c r="R32" s="182"/>
      <c r="S32" s="183"/>
      <c r="T32" s="32"/>
      <c r="U32" s="28"/>
      <c r="V32" s="28"/>
      <c r="W32" s="28"/>
      <c r="X32" s="28"/>
      <c r="Y32" s="28"/>
      <c r="Z32" s="28"/>
      <c r="AA32" s="28"/>
      <c r="AB32" s="28"/>
      <c r="AC32" s="33"/>
    </row>
    <row r="33" spans="1:38" ht="15" customHeight="1">
      <c r="A33" s="184" t="s">
        <v>16</v>
      </c>
      <c r="B33" s="185"/>
      <c r="C33" s="185"/>
      <c r="D33" s="185"/>
      <c r="E33" s="186"/>
      <c r="F33" s="27" t="s">
        <v>30</v>
      </c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31"/>
    </row>
    <row r="34" spans="1:38" ht="19.5" customHeight="1">
      <c r="A34" s="184" t="s">
        <v>17</v>
      </c>
      <c r="B34" s="185"/>
      <c r="C34" s="185"/>
      <c r="D34" s="185"/>
      <c r="E34" s="186"/>
      <c r="F34" s="297"/>
      <c r="G34" s="317"/>
      <c r="H34" s="317"/>
      <c r="I34" s="317"/>
      <c r="J34" s="317"/>
      <c r="K34" s="317"/>
      <c r="L34" s="317"/>
      <c r="M34" s="317"/>
      <c r="N34" s="317"/>
      <c r="O34" s="317"/>
      <c r="P34" s="317"/>
      <c r="Q34" s="317"/>
      <c r="R34" s="317"/>
      <c r="S34" s="317"/>
      <c r="T34" s="317"/>
      <c r="U34" s="317"/>
      <c r="V34" s="317"/>
      <c r="W34" s="317"/>
      <c r="X34" s="317"/>
      <c r="Y34" s="317"/>
      <c r="Z34" s="317"/>
      <c r="AA34" s="317"/>
      <c r="AB34" s="317"/>
      <c r="AC34" s="318"/>
    </row>
    <row r="35" spans="1:38" ht="19.5" customHeight="1">
      <c r="A35" s="190" t="s">
        <v>18</v>
      </c>
      <c r="B35" s="191"/>
      <c r="C35" s="191"/>
      <c r="D35" s="191"/>
      <c r="E35" s="192"/>
      <c r="F35" s="37" t="s">
        <v>31</v>
      </c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280"/>
      <c r="R35" s="280"/>
      <c r="S35" s="280"/>
      <c r="T35" s="280"/>
      <c r="U35" s="280"/>
      <c r="V35" s="280"/>
      <c r="W35" s="280"/>
      <c r="X35" s="280"/>
      <c r="Y35" s="280"/>
      <c r="Z35" s="280"/>
      <c r="AA35" s="280"/>
      <c r="AB35" s="280"/>
      <c r="AC35" s="281"/>
    </row>
    <row r="36" spans="1:38" ht="21" customHeight="1">
      <c r="A36" s="61" t="s">
        <v>56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57" t="s">
        <v>46</v>
      </c>
    </row>
    <row r="37" spans="1:38" ht="15" customHeight="1">
      <c r="A37" s="152" t="s">
        <v>24</v>
      </c>
      <c r="B37" s="154" t="s">
        <v>25</v>
      </c>
      <c r="C37" s="155"/>
      <c r="D37" s="155"/>
      <c r="E37" s="155"/>
      <c r="F37" s="155"/>
      <c r="G37" s="158" t="s">
        <v>33</v>
      </c>
      <c r="H37" s="158"/>
      <c r="I37" s="158"/>
      <c r="J37" s="158"/>
      <c r="K37" s="154" t="s">
        <v>20</v>
      </c>
      <c r="L37" s="155"/>
      <c r="M37" s="155"/>
      <c r="N37" s="155"/>
      <c r="O37" s="250"/>
      <c r="P37" s="154" t="s">
        <v>34</v>
      </c>
      <c r="Q37" s="155"/>
      <c r="R37" s="155"/>
      <c r="S37" s="250"/>
      <c r="T37" s="166" t="s">
        <v>58</v>
      </c>
      <c r="U37" s="104"/>
      <c r="V37" s="167"/>
      <c r="W37" s="158" t="s">
        <v>36</v>
      </c>
      <c r="X37" s="158"/>
      <c r="Y37" s="155" t="s">
        <v>45</v>
      </c>
      <c r="Z37" s="155"/>
      <c r="AA37" s="155"/>
      <c r="AB37" s="155"/>
      <c r="AC37" s="168"/>
    </row>
    <row r="38" spans="1:38" ht="15" customHeight="1">
      <c r="A38" s="153"/>
      <c r="B38" s="156"/>
      <c r="C38" s="157"/>
      <c r="D38" s="157"/>
      <c r="E38" s="157"/>
      <c r="F38" s="157"/>
      <c r="G38" s="159"/>
      <c r="H38" s="159"/>
      <c r="I38" s="159"/>
      <c r="J38" s="159"/>
      <c r="K38" s="156"/>
      <c r="L38" s="157"/>
      <c r="M38" s="157"/>
      <c r="N38" s="157"/>
      <c r="O38" s="170"/>
      <c r="P38" s="156"/>
      <c r="Q38" s="157"/>
      <c r="R38" s="157"/>
      <c r="S38" s="170"/>
      <c r="T38" s="266" t="s">
        <v>35</v>
      </c>
      <c r="U38" s="267"/>
      <c r="V38" s="268"/>
      <c r="W38" s="159"/>
      <c r="X38" s="159"/>
      <c r="Y38" s="157"/>
      <c r="Z38" s="157"/>
      <c r="AA38" s="157"/>
      <c r="AB38" s="157"/>
      <c r="AC38" s="169"/>
    </row>
    <row r="39" spans="1:38" ht="34.5" customHeight="1" thickBot="1">
      <c r="A39" s="73"/>
      <c r="B39" s="313" t="s">
        <v>32</v>
      </c>
      <c r="C39" s="314"/>
      <c r="D39" s="314"/>
      <c r="E39" s="314"/>
      <c r="F39" s="314"/>
      <c r="G39" s="311" t="s">
        <v>21</v>
      </c>
      <c r="H39" s="312"/>
      <c r="I39" s="312"/>
      <c r="J39" s="312"/>
      <c r="K39" s="251" t="s">
        <v>22</v>
      </c>
      <c r="L39" s="252"/>
      <c r="M39" s="252"/>
      <c r="N39" s="252"/>
      <c r="O39" s="252"/>
      <c r="P39" s="251" t="s">
        <v>23</v>
      </c>
      <c r="Q39" s="252"/>
      <c r="R39" s="252"/>
      <c r="S39" s="253"/>
      <c r="T39" s="260">
        <v>32800</v>
      </c>
      <c r="U39" s="261"/>
      <c r="V39" s="262"/>
      <c r="W39" s="310"/>
      <c r="X39" s="310"/>
      <c r="Y39" s="116">
        <f>T39*W39</f>
        <v>0</v>
      </c>
      <c r="Z39" s="116"/>
      <c r="AA39" s="116"/>
      <c r="AB39" s="116"/>
      <c r="AC39" s="117"/>
    </row>
    <row r="40" spans="1:38" ht="25.5" customHeight="1" thickBot="1">
      <c r="A40" s="74"/>
      <c r="B40" s="319" t="s">
        <v>55</v>
      </c>
      <c r="C40" s="320"/>
      <c r="D40" s="320"/>
      <c r="E40" s="320"/>
      <c r="F40" s="320"/>
      <c r="G40" s="321"/>
      <c r="H40" s="70"/>
      <c r="I40" s="71" t="s">
        <v>52</v>
      </c>
      <c r="J40" s="72"/>
      <c r="K40" s="269" t="s">
        <v>57</v>
      </c>
      <c r="L40" s="269"/>
      <c r="M40" s="269"/>
      <c r="N40" s="269"/>
      <c r="O40" s="269"/>
      <c r="P40" s="269"/>
      <c r="Q40" s="269"/>
      <c r="R40" s="269"/>
      <c r="S40" s="269"/>
      <c r="T40" s="269"/>
      <c r="U40" s="269"/>
      <c r="V40" s="269"/>
      <c r="W40" s="269"/>
      <c r="X40" s="270"/>
      <c r="Y40" s="63"/>
      <c r="Z40" s="64"/>
      <c r="AA40" s="64"/>
      <c r="AB40" s="64"/>
      <c r="AC40" s="65" t="s">
        <v>53</v>
      </c>
    </row>
    <row r="41" spans="1:38" ht="27.75" customHeight="1">
      <c r="A41" s="18"/>
      <c r="B41" s="77" t="s">
        <v>50</v>
      </c>
      <c r="C41" s="78"/>
      <c r="D41" s="79"/>
      <c r="E41" s="79"/>
      <c r="F41" s="79"/>
      <c r="G41" s="80"/>
      <c r="H41" s="81"/>
      <c r="I41" s="81"/>
      <c r="J41" s="81"/>
      <c r="K41" s="81"/>
      <c r="L41" s="81"/>
      <c r="M41" s="81"/>
      <c r="N41" s="81"/>
      <c r="O41" s="82"/>
      <c r="P41" s="247" t="s">
        <v>51</v>
      </c>
      <c r="Q41" s="248"/>
      <c r="R41" s="248"/>
      <c r="S41" s="249"/>
      <c r="T41" s="263">
        <v>500</v>
      </c>
      <c r="U41" s="264"/>
      <c r="V41" s="265"/>
      <c r="W41" s="246" t="str">
        <f>IF(H40&gt;1,H40-1,"")</f>
        <v/>
      </c>
      <c r="X41" s="246" t="str">
        <f>IF(N40&gt;1,N40-1,"0")</f>
        <v>0</v>
      </c>
      <c r="Y41" s="254" t="str">
        <f>IF(H40&gt;1,(H40-1)*500,"")</f>
        <v/>
      </c>
      <c r="Z41" s="255"/>
      <c r="AA41" s="255"/>
      <c r="AB41" s="255"/>
      <c r="AC41" s="256"/>
    </row>
    <row r="42" spans="1:38" ht="24" customHeight="1">
      <c r="A42" s="49"/>
      <c r="B42" s="49"/>
      <c r="C42" s="49"/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257" t="s">
        <v>59</v>
      </c>
      <c r="U42" s="258"/>
      <c r="V42" s="258"/>
      <c r="W42" s="258"/>
      <c r="X42" s="259"/>
      <c r="Y42" s="272" t="str">
        <f>IF(SUM(Y39:AC41)=0,"",SUM(Y39:AC41))</f>
        <v/>
      </c>
      <c r="Z42" s="272"/>
      <c r="AA42" s="272"/>
      <c r="AB42" s="272"/>
      <c r="AC42" s="273"/>
      <c r="AF42" s="3" t="b">
        <v>0</v>
      </c>
      <c r="AH42" s="3" t="b">
        <v>0</v>
      </c>
      <c r="AJ42" s="3" t="b">
        <v>1</v>
      </c>
      <c r="AL42" s="3" t="b">
        <v>0</v>
      </c>
    </row>
    <row r="43" spans="1:38" ht="24" customHeight="1" thickBot="1">
      <c r="A43" s="49"/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124" t="s">
        <v>48</v>
      </c>
      <c r="U43" s="125"/>
      <c r="V43" s="125"/>
      <c r="W43" s="125"/>
      <c r="X43" s="126"/>
      <c r="Y43" s="244" t="str">
        <f>IF(Y42="","",ROUNDDOWN(Y42*0.1,0))</f>
        <v/>
      </c>
      <c r="Z43" s="244"/>
      <c r="AA43" s="244"/>
      <c r="AB43" s="244"/>
      <c r="AC43" s="245"/>
      <c r="AF43" s="3"/>
      <c r="AH43" s="3"/>
      <c r="AJ43" s="3"/>
      <c r="AL43" s="3"/>
    </row>
    <row r="44" spans="1:38" ht="24" customHeight="1" thickBot="1">
      <c r="A44" s="49"/>
      <c r="B44" s="49"/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130" t="s">
        <v>49</v>
      </c>
      <c r="U44" s="131"/>
      <c r="V44" s="131"/>
      <c r="W44" s="131"/>
      <c r="X44" s="132"/>
      <c r="Y44" s="134" t="str">
        <f>IF(Y43="","",Y42+Y43)</f>
        <v/>
      </c>
      <c r="Z44" s="134"/>
      <c r="AA44" s="134"/>
      <c r="AB44" s="134"/>
      <c r="AC44" s="135"/>
    </row>
    <row r="45" spans="1:38">
      <c r="A45" s="50" t="s">
        <v>8</v>
      </c>
      <c r="B45" s="49"/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  <c r="AA45" s="49"/>
      <c r="AB45" s="49"/>
      <c r="AC45" s="49"/>
      <c r="AG45" s="3" t="b">
        <v>0</v>
      </c>
    </row>
    <row r="46" spans="1:38">
      <c r="A46" s="49"/>
      <c r="B46" s="49"/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49"/>
      <c r="AC46" s="49"/>
    </row>
    <row r="47" spans="1:38">
      <c r="A47" s="49"/>
      <c r="B47" s="49"/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  <c r="AA47" s="49"/>
      <c r="AB47" s="49"/>
      <c r="AC47" s="49"/>
    </row>
    <row r="48" spans="1:38">
      <c r="A48" s="49"/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  <c r="AA48" s="49"/>
      <c r="AB48" s="49"/>
      <c r="AC48" s="49"/>
    </row>
    <row r="49" spans="1:33">
      <c r="A49" s="49"/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  <c r="AA49" s="49"/>
      <c r="AB49" s="49"/>
      <c r="AC49" s="49"/>
    </row>
    <row r="50" spans="1:33">
      <c r="A50" s="49"/>
      <c r="B50" s="49"/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  <c r="AA50" s="49"/>
      <c r="AB50" s="49"/>
      <c r="AC50" s="49"/>
    </row>
    <row r="51" spans="1:33">
      <c r="A51" s="49"/>
      <c r="B51" s="49"/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  <c r="AA51" s="49"/>
      <c r="AB51" s="49"/>
      <c r="AC51" s="49"/>
      <c r="AG51" s="3" t="b">
        <v>0</v>
      </c>
    </row>
    <row r="52" spans="1:33">
      <c r="A52" s="49"/>
      <c r="B52" s="49"/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49"/>
      <c r="X52" s="49"/>
      <c r="Y52" s="49"/>
      <c r="Z52" s="49"/>
      <c r="AA52" s="49"/>
      <c r="AB52" s="49"/>
      <c r="AC52" s="49"/>
    </row>
    <row r="53" spans="1:33">
      <c r="A53" s="49"/>
      <c r="B53" s="49"/>
      <c r="C53" s="4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49"/>
      <c r="X53" s="49"/>
      <c r="Y53" s="51"/>
      <c r="Z53" s="49"/>
      <c r="AA53" s="49"/>
      <c r="AB53" s="49"/>
      <c r="AC53" s="51" t="s">
        <v>3</v>
      </c>
    </row>
    <row r="54" spans="1:33" ht="18" customHeight="1">
      <c r="A54" s="58"/>
      <c r="B54" s="101" t="s">
        <v>60</v>
      </c>
      <c r="C54" s="101"/>
      <c r="D54" s="101"/>
      <c r="E54" s="101"/>
      <c r="F54" s="47"/>
      <c r="G54" s="47"/>
      <c r="H54" s="47"/>
      <c r="I54" s="47"/>
      <c r="J54" s="47"/>
      <c r="K54" s="59"/>
      <c r="L54" s="47"/>
      <c r="M54" s="47"/>
      <c r="N54" s="47"/>
      <c r="O54" s="47"/>
      <c r="P54" s="47"/>
      <c r="Q54" s="47"/>
      <c r="R54" s="47"/>
      <c r="S54" s="47"/>
      <c r="T54" s="103" t="s">
        <v>39</v>
      </c>
      <c r="U54" s="104"/>
      <c r="V54" s="104"/>
      <c r="W54" s="105"/>
      <c r="X54" s="47"/>
      <c r="Y54" s="59" t="s">
        <v>2</v>
      </c>
      <c r="Z54" s="47"/>
      <c r="AA54" s="47"/>
      <c r="AB54" s="47"/>
      <c r="AC54" s="48"/>
    </row>
    <row r="55" spans="1:33" ht="23.25" customHeight="1">
      <c r="A55" s="52"/>
      <c r="B55" s="102"/>
      <c r="C55" s="102"/>
      <c r="D55" s="102"/>
      <c r="E55" s="102"/>
      <c r="F55" s="76"/>
      <c r="G55" s="76"/>
      <c r="H55" s="53"/>
      <c r="I55" s="53"/>
      <c r="J55" s="53"/>
      <c r="K55" s="53"/>
      <c r="L55" s="53"/>
      <c r="M55" s="53"/>
      <c r="N55" s="53"/>
      <c r="O55" s="53"/>
      <c r="P55" s="53"/>
      <c r="Q55" s="53"/>
      <c r="R55" s="53"/>
      <c r="S55" s="53"/>
      <c r="T55" s="54"/>
      <c r="U55" s="53"/>
      <c r="V55" s="53"/>
      <c r="W55" s="55"/>
      <c r="X55" s="315" t="s">
        <v>4</v>
      </c>
      <c r="Y55" s="315"/>
      <c r="Z55" s="315"/>
      <c r="AA55" s="315"/>
      <c r="AB55" s="315"/>
      <c r="AC55" s="316"/>
    </row>
    <row r="56" spans="1:33">
      <c r="A56" s="49"/>
      <c r="B56" s="49"/>
      <c r="C56" s="49"/>
      <c r="D56" s="49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  <c r="AA56" s="49"/>
      <c r="AB56" s="51"/>
      <c r="AC56" s="51" t="s">
        <v>47</v>
      </c>
    </row>
    <row r="57" spans="1:33" ht="20.25" customHeight="1">
      <c r="A57" s="49"/>
      <c r="B57" s="49"/>
      <c r="C57" s="49"/>
      <c r="D57" s="49"/>
      <c r="E57" s="49"/>
      <c r="F57" s="49"/>
      <c r="G57" s="49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  <c r="AA57" s="49"/>
      <c r="AB57" s="49"/>
      <c r="AC57" s="49"/>
      <c r="AG57" s="3" t="b">
        <v>0</v>
      </c>
    </row>
    <row r="58" spans="1:33" s="2" customFormat="1" ht="39" customHeight="1">
      <c r="A58" s="87" t="s">
        <v>42</v>
      </c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88"/>
      <c r="U58" s="88"/>
      <c r="V58" s="88"/>
      <c r="W58" s="88"/>
      <c r="X58" s="242" t="s">
        <v>44</v>
      </c>
      <c r="Y58" s="242"/>
      <c r="Z58" s="242"/>
      <c r="AA58" s="242"/>
      <c r="AB58" s="242"/>
      <c r="AC58" s="242"/>
    </row>
    <row r="59" spans="1:33" ht="17.25" customHeight="1">
      <c r="A59" s="8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243"/>
      <c r="Y59" s="243"/>
      <c r="Z59" s="243"/>
      <c r="AA59" s="243"/>
      <c r="AB59" s="243"/>
      <c r="AC59" s="243"/>
    </row>
    <row r="60" spans="1:33" ht="42.75" customHeight="1">
      <c r="A60" s="8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157"/>
      <c r="Y60" s="157"/>
      <c r="Z60" s="157"/>
      <c r="AA60" s="157"/>
      <c r="AB60" s="157"/>
      <c r="AC60" s="157"/>
    </row>
    <row r="61" spans="1:33" ht="17.25" customHeight="1">
      <c r="A61" s="4"/>
      <c r="B61" s="9" t="s">
        <v>0</v>
      </c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</row>
    <row r="62" spans="1:33" ht="6.75" customHeight="1">
      <c r="A62" s="4"/>
      <c r="B62" s="10"/>
      <c r="C62" s="4"/>
      <c r="D62" s="11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</row>
    <row r="63" spans="1:33" s="2" customFormat="1" ht="16.5" customHeight="1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</row>
    <row r="64" spans="1:33" ht="15" customHeight="1">
      <c r="A64" s="4"/>
      <c r="B64" s="11" t="s">
        <v>19</v>
      </c>
      <c r="C64" s="4"/>
      <c r="D64" s="4"/>
      <c r="E64" s="4"/>
      <c r="F64" s="4"/>
      <c r="G64" s="4"/>
      <c r="H64" s="4"/>
      <c r="I64" s="4" t="s">
        <v>9</v>
      </c>
      <c r="J64" s="4"/>
      <c r="K64" s="4"/>
      <c r="L64" s="4"/>
      <c r="M64" s="4"/>
      <c r="N64" s="206">
        <f>N8</f>
        <v>0</v>
      </c>
      <c r="O64" s="228"/>
      <c r="P64" s="228"/>
      <c r="Q64" s="228"/>
      <c r="R64" s="228"/>
      <c r="S64" s="228"/>
      <c r="T64" s="228"/>
      <c r="U64" s="228"/>
      <c r="V64" s="228"/>
      <c r="W64" s="228"/>
      <c r="X64" s="228"/>
      <c r="Y64" s="228"/>
      <c r="Z64" s="228"/>
      <c r="AA64" s="228"/>
      <c r="AB64" s="4"/>
      <c r="AC64" s="4"/>
    </row>
    <row r="65" spans="1:29" ht="15" customHeight="1">
      <c r="A65" s="4"/>
      <c r="B65" s="229">
        <f>B9</f>
        <v>0</v>
      </c>
      <c r="C65" s="231">
        <f>C9</f>
        <v>0</v>
      </c>
      <c r="D65" s="231">
        <f>D9</f>
        <v>0</v>
      </c>
      <c r="E65" s="231">
        <f>E9</f>
        <v>0</v>
      </c>
      <c r="F65" s="233">
        <f>F9</f>
        <v>0</v>
      </c>
      <c r="G65" s="4"/>
      <c r="H65" s="4"/>
      <c r="I65" s="4" t="s">
        <v>6</v>
      </c>
      <c r="J65" s="4"/>
      <c r="K65" s="4"/>
      <c r="L65" s="4"/>
      <c r="M65" s="4"/>
      <c r="N65" s="206">
        <f>N9</f>
        <v>0</v>
      </c>
      <c r="O65" s="228"/>
      <c r="P65" s="228"/>
      <c r="Q65" s="228"/>
      <c r="R65" s="228"/>
      <c r="S65" s="228"/>
      <c r="T65" s="228"/>
      <c r="U65" s="228"/>
      <c r="V65" s="228"/>
      <c r="W65" s="228"/>
      <c r="X65" s="228"/>
      <c r="Y65" s="228"/>
      <c r="Z65" s="228"/>
      <c r="AA65" s="228"/>
      <c r="AB65" s="25"/>
      <c r="AC65" s="25"/>
    </row>
    <row r="66" spans="1:29" ht="15" customHeight="1">
      <c r="A66" s="4"/>
      <c r="B66" s="230"/>
      <c r="C66" s="232"/>
      <c r="D66" s="232"/>
      <c r="E66" s="232"/>
      <c r="F66" s="234"/>
      <c r="G66" s="4"/>
      <c r="H66" s="4"/>
      <c r="I66" s="14" t="s">
        <v>7</v>
      </c>
      <c r="J66" s="4"/>
      <c r="K66" s="4"/>
      <c r="L66" s="4"/>
      <c r="M66" s="4"/>
      <c r="N66" s="206">
        <f>N10</f>
        <v>0</v>
      </c>
      <c r="O66" s="228"/>
      <c r="P66" s="228"/>
      <c r="Q66" s="228"/>
      <c r="R66" s="228"/>
      <c r="S66" s="228"/>
      <c r="T66" s="228"/>
      <c r="U66" s="228"/>
      <c r="V66" s="228"/>
      <c r="W66" s="228"/>
      <c r="X66" s="228"/>
      <c r="Y66" s="228"/>
      <c r="Z66" s="228"/>
      <c r="AA66" s="228"/>
      <c r="AB66" s="4"/>
      <c r="AC66" s="4"/>
    </row>
    <row r="67" spans="1:29" ht="7.5" customHeight="1">
      <c r="A67" s="4"/>
      <c r="B67" s="4"/>
      <c r="C67" s="4"/>
      <c r="D67" s="4"/>
      <c r="E67" s="4"/>
      <c r="F67" s="4"/>
      <c r="G67" s="4"/>
      <c r="H67" s="4"/>
      <c r="I67" s="1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1"/>
      <c r="AB67" s="21"/>
      <c r="AC67" s="21"/>
    </row>
    <row r="68" spans="1:29" ht="7.5" customHeight="1">
      <c r="A68" s="4"/>
      <c r="B68" s="4"/>
      <c r="C68" s="4"/>
      <c r="D68" s="4"/>
      <c r="E68" s="4"/>
      <c r="F68" s="4"/>
      <c r="G68" s="4"/>
      <c r="H68" s="4"/>
      <c r="I68" s="22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</row>
    <row r="69" spans="1:29" ht="15" customHeight="1">
      <c r="A69" s="4"/>
      <c r="B69" s="11" t="s">
        <v>43</v>
      </c>
      <c r="C69" s="4"/>
      <c r="D69" s="4"/>
      <c r="E69" s="4"/>
      <c r="F69" s="4"/>
      <c r="G69" s="4"/>
      <c r="H69" s="4"/>
      <c r="I69" s="4" t="s">
        <v>9</v>
      </c>
      <c r="J69" s="4"/>
      <c r="K69" s="4"/>
      <c r="L69" s="4"/>
      <c r="M69" s="4"/>
      <c r="N69" s="206">
        <f>N13</f>
        <v>0</v>
      </c>
      <c r="O69" s="228"/>
      <c r="P69" s="228"/>
      <c r="Q69" s="228"/>
      <c r="R69" s="228"/>
      <c r="S69" s="228"/>
      <c r="T69" s="228"/>
      <c r="U69" s="228"/>
      <c r="V69" s="228"/>
      <c r="W69" s="228"/>
      <c r="X69" s="228"/>
      <c r="Y69" s="228"/>
      <c r="Z69" s="228"/>
      <c r="AA69" s="228"/>
      <c r="AB69" s="4"/>
      <c r="AC69" s="4"/>
    </row>
    <row r="70" spans="1:29" ht="15" customHeight="1">
      <c r="A70" s="4"/>
      <c r="B70" s="229">
        <f>B14</f>
        <v>0</v>
      </c>
      <c r="C70" s="231">
        <f>C14</f>
        <v>0</v>
      </c>
      <c r="D70" s="231">
        <f>D14</f>
        <v>0</v>
      </c>
      <c r="E70" s="231">
        <f>E14</f>
        <v>0</v>
      </c>
      <c r="F70" s="233">
        <f>F14</f>
        <v>0</v>
      </c>
      <c r="G70" s="4"/>
      <c r="H70" s="4"/>
      <c r="I70" s="4" t="s">
        <v>6</v>
      </c>
      <c r="J70" s="4"/>
      <c r="K70" s="4"/>
      <c r="L70" s="4"/>
      <c r="M70" s="4"/>
      <c r="N70" s="206">
        <f>N14</f>
        <v>0</v>
      </c>
      <c r="O70" s="228"/>
      <c r="P70" s="228"/>
      <c r="Q70" s="228"/>
      <c r="R70" s="228"/>
      <c r="S70" s="228"/>
      <c r="T70" s="228"/>
      <c r="U70" s="228"/>
      <c r="V70" s="228"/>
      <c r="W70" s="228"/>
      <c r="X70" s="228"/>
      <c r="Y70" s="228"/>
      <c r="Z70" s="228"/>
      <c r="AA70" s="228"/>
      <c r="AB70" s="25"/>
      <c r="AC70" s="25"/>
    </row>
    <row r="71" spans="1:29" ht="15" customHeight="1">
      <c r="A71" s="4"/>
      <c r="B71" s="230"/>
      <c r="C71" s="232"/>
      <c r="D71" s="232"/>
      <c r="E71" s="232"/>
      <c r="F71" s="234"/>
      <c r="G71" s="4"/>
      <c r="H71" s="4"/>
      <c r="I71" s="14" t="s">
        <v>7</v>
      </c>
      <c r="J71" s="4"/>
      <c r="K71" s="4"/>
      <c r="L71" s="4"/>
      <c r="M71" s="4"/>
      <c r="N71" s="206">
        <f>N15</f>
        <v>0</v>
      </c>
      <c r="O71" s="228"/>
      <c r="P71" s="228"/>
      <c r="Q71" s="228"/>
      <c r="R71" s="228"/>
      <c r="S71" s="228"/>
      <c r="T71" s="228"/>
      <c r="U71" s="228"/>
      <c r="V71" s="228"/>
      <c r="W71" s="228"/>
      <c r="X71" s="228"/>
      <c r="Y71" s="228"/>
      <c r="Z71" s="228"/>
      <c r="AA71" s="228"/>
      <c r="AB71" s="4"/>
      <c r="AC71" s="4"/>
    </row>
    <row r="72" spans="1:29" ht="12" customHeight="1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</row>
    <row r="73" spans="1:29" ht="12" customHeight="1">
      <c r="A73" s="12" t="s">
        <v>5</v>
      </c>
      <c r="B73" s="4"/>
      <c r="C73" s="13"/>
      <c r="D73" s="14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</row>
    <row r="74" spans="1:29" ht="20.25" customHeight="1">
      <c r="A74" s="235" t="s">
        <v>11</v>
      </c>
      <c r="B74" s="236"/>
      <c r="C74" s="236"/>
      <c r="D74" s="236"/>
      <c r="E74" s="237"/>
      <c r="F74" s="239">
        <f>F18</f>
        <v>0</v>
      </c>
      <c r="G74" s="240"/>
      <c r="H74" s="240"/>
      <c r="I74" s="240"/>
      <c r="J74" s="240"/>
      <c r="K74" s="240"/>
      <c r="L74" s="240"/>
      <c r="M74" s="240"/>
      <c r="N74" s="240"/>
      <c r="O74" s="240"/>
      <c r="P74" s="240"/>
      <c r="Q74" s="240"/>
      <c r="R74" s="240"/>
      <c r="S74" s="240"/>
      <c r="T74" s="240"/>
      <c r="U74" s="240"/>
      <c r="V74" s="240"/>
      <c r="W74" s="240"/>
      <c r="X74" s="240"/>
      <c r="Y74" s="240"/>
      <c r="Z74" s="240"/>
      <c r="AA74" s="240"/>
      <c r="AB74" s="240"/>
      <c r="AC74" s="241"/>
    </row>
    <row r="75" spans="1:29" ht="20.25" customHeight="1">
      <c r="A75" s="238"/>
      <c r="B75" s="182"/>
      <c r="C75" s="182"/>
      <c r="D75" s="182"/>
      <c r="E75" s="183"/>
      <c r="F75" s="187">
        <f>F19</f>
        <v>0</v>
      </c>
      <c r="G75" s="198"/>
      <c r="H75" s="198"/>
      <c r="I75" s="198"/>
      <c r="J75" s="198"/>
      <c r="K75" s="198"/>
      <c r="L75" s="198"/>
      <c r="M75" s="198"/>
      <c r="N75" s="198"/>
      <c r="O75" s="198"/>
      <c r="P75" s="198"/>
      <c r="Q75" s="198"/>
      <c r="R75" s="198"/>
      <c r="S75" s="198"/>
      <c r="T75" s="198"/>
      <c r="U75" s="198"/>
      <c r="V75" s="198"/>
      <c r="W75" s="198"/>
      <c r="X75" s="198"/>
      <c r="Y75" s="198"/>
      <c r="Z75" s="198"/>
      <c r="AA75" s="198"/>
      <c r="AB75" s="198"/>
      <c r="AC75" s="199"/>
    </row>
    <row r="76" spans="1:29" ht="20.25" customHeight="1">
      <c r="A76" s="195" t="s">
        <v>12</v>
      </c>
      <c r="B76" s="196"/>
      <c r="C76" s="196"/>
      <c r="D76" s="196"/>
      <c r="E76" s="197"/>
      <c r="F76" s="187">
        <f>F20</f>
        <v>0</v>
      </c>
      <c r="G76" s="198"/>
      <c r="H76" s="198"/>
      <c r="I76" s="198"/>
      <c r="J76" s="198"/>
      <c r="K76" s="198"/>
      <c r="L76" s="198"/>
      <c r="M76" s="198"/>
      <c r="N76" s="198"/>
      <c r="O76" s="198"/>
      <c r="P76" s="198"/>
      <c r="Q76" s="198"/>
      <c r="R76" s="198"/>
      <c r="S76" s="198"/>
      <c r="T76" s="198"/>
      <c r="U76" s="198"/>
      <c r="V76" s="198"/>
      <c r="W76" s="198"/>
      <c r="X76" s="198"/>
      <c r="Y76" s="198"/>
      <c r="Z76" s="198"/>
      <c r="AA76" s="198"/>
      <c r="AB76" s="198"/>
      <c r="AC76" s="199"/>
    </row>
    <row r="77" spans="1:29" ht="20.25" customHeight="1">
      <c r="A77" s="195" t="s">
        <v>13</v>
      </c>
      <c r="B77" s="196"/>
      <c r="C77" s="196"/>
      <c r="D77" s="196"/>
      <c r="E77" s="197"/>
      <c r="F77" s="200">
        <f>F21</f>
        <v>0</v>
      </c>
      <c r="G77" s="201"/>
      <c r="H77" s="201"/>
      <c r="I77" s="201"/>
      <c r="J77" s="201"/>
      <c r="K77" s="201"/>
      <c r="L77" s="201"/>
      <c r="M77" s="201"/>
      <c r="N77" s="201"/>
      <c r="O77" s="201"/>
      <c r="P77" s="201"/>
      <c r="Q77" s="201"/>
      <c r="R77" s="201"/>
      <c r="S77" s="201"/>
      <c r="T77" s="201"/>
      <c r="U77" s="201"/>
      <c r="V77" s="201"/>
      <c r="W77" s="201"/>
      <c r="X77" s="201"/>
      <c r="Y77" s="201"/>
      <c r="Z77" s="201"/>
      <c r="AA77" s="201"/>
      <c r="AB77" s="201"/>
      <c r="AC77" s="202"/>
    </row>
    <row r="78" spans="1:29" ht="3.75" customHeight="1">
      <c r="A78" s="15"/>
      <c r="B78" s="16"/>
      <c r="C78" s="16"/>
      <c r="D78" s="16"/>
      <c r="E78" s="17"/>
      <c r="F78" s="26"/>
      <c r="G78" s="27"/>
      <c r="H78" s="27"/>
      <c r="I78" s="27"/>
      <c r="J78" s="27"/>
      <c r="K78" s="27"/>
      <c r="L78" s="27"/>
      <c r="M78" s="27"/>
      <c r="N78" s="27"/>
      <c r="O78" s="27"/>
      <c r="P78" s="27"/>
      <c r="Q78" s="27"/>
      <c r="R78" s="27"/>
      <c r="S78" s="27"/>
      <c r="T78" s="27"/>
      <c r="U78" s="27"/>
      <c r="V78" s="27"/>
      <c r="W78" s="27"/>
      <c r="X78" s="27"/>
      <c r="Y78" s="27"/>
      <c r="Z78" s="27"/>
      <c r="AA78" s="27"/>
      <c r="AB78" s="27"/>
      <c r="AC78" s="31"/>
    </row>
    <row r="79" spans="1:29" ht="21.75" customHeight="1">
      <c r="A79" s="203" t="s">
        <v>14</v>
      </c>
      <c r="B79" s="204"/>
      <c r="C79" s="204"/>
      <c r="D79" s="204"/>
      <c r="E79" s="205"/>
      <c r="F79" s="35"/>
      <c r="G79" s="4"/>
      <c r="H79" s="4"/>
      <c r="I79" s="42">
        <f>I23</f>
        <v>0</v>
      </c>
      <c r="J79" s="43">
        <f>J23</f>
        <v>0</v>
      </c>
      <c r="K79" s="44">
        <f>K23</f>
        <v>0</v>
      </c>
      <c r="L79" s="4"/>
      <c r="M79" s="206">
        <f>M23</f>
        <v>0</v>
      </c>
      <c r="N79" s="206"/>
      <c r="O79" s="206"/>
      <c r="P79" s="206"/>
      <c r="Q79" s="206"/>
      <c r="R79" s="206"/>
      <c r="S79" s="206"/>
      <c r="T79" s="206"/>
      <c r="U79" s="206"/>
      <c r="V79" s="4"/>
      <c r="W79" s="4"/>
      <c r="X79" s="4"/>
      <c r="Y79" s="4"/>
      <c r="Z79" s="4"/>
      <c r="AA79" s="4"/>
      <c r="AB79" s="4"/>
      <c r="AC79" s="36"/>
    </row>
    <row r="80" spans="1:29" ht="5.25" customHeight="1">
      <c r="A80" s="18"/>
      <c r="B80" s="19"/>
      <c r="C80" s="19"/>
      <c r="D80" s="19"/>
      <c r="E80" s="20"/>
      <c r="F80" s="34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  <c r="AA80" s="19"/>
      <c r="AB80" s="19"/>
      <c r="AC80" s="23"/>
    </row>
    <row r="81" spans="1:29" ht="19.5" customHeight="1">
      <c r="A81" s="12" t="s">
        <v>40</v>
      </c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</row>
    <row r="82" spans="1:29" ht="9" customHeight="1">
      <c r="A82" s="207" t="s">
        <v>1</v>
      </c>
      <c r="B82" s="208"/>
      <c r="C82" s="208"/>
      <c r="D82" s="208"/>
      <c r="E82" s="209"/>
      <c r="F82" s="210">
        <f>F26</f>
        <v>0</v>
      </c>
      <c r="G82" s="211"/>
      <c r="H82" s="211"/>
      <c r="I82" s="211"/>
      <c r="J82" s="211"/>
      <c r="K82" s="211"/>
      <c r="L82" s="211"/>
      <c r="M82" s="211"/>
      <c r="N82" s="211"/>
      <c r="O82" s="211"/>
      <c r="P82" s="211"/>
      <c r="Q82" s="211"/>
      <c r="R82" s="211"/>
      <c r="S82" s="211"/>
      <c r="T82" s="211"/>
      <c r="U82" s="211"/>
      <c r="V82" s="211"/>
      <c r="W82" s="211"/>
      <c r="X82" s="211"/>
      <c r="Y82" s="211"/>
      <c r="Z82" s="211"/>
      <c r="AA82" s="211"/>
      <c r="AB82" s="211"/>
      <c r="AC82" s="212"/>
    </row>
    <row r="83" spans="1:29" ht="11.25" customHeight="1">
      <c r="A83" s="171"/>
      <c r="B83" s="172"/>
      <c r="C83" s="172"/>
      <c r="D83" s="172"/>
      <c r="E83" s="173"/>
      <c r="F83" s="213"/>
      <c r="G83" s="214"/>
      <c r="H83" s="214"/>
      <c r="I83" s="214"/>
      <c r="J83" s="214"/>
      <c r="K83" s="214"/>
      <c r="L83" s="214"/>
      <c r="M83" s="214"/>
      <c r="N83" s="214"/>
      <c r="O83" s="214"/>
      <c r="P83" s="214"/>
      <c r="Q83" s="214"/>
      <c r="R83" s="214"/>
      <c r="S83" s="214"/>
      <c r="T83" s="214"/>
      <c r="U83" s="214"/>
      <c r="V83" s="214"/>
      <c r="W83" s="214"/>
      <c r="X83" s="214"/>
      <c r="Y83" s="214"/>
      <c r="Z83" s="214"/>
      <c r="AA83" s="214"/>
      <c r="AB83" s="214"/>
      <c r="AC83" s="215"/>
    </row>
    <row r="84" spans="1:29" ht="10.5" customHeight="1">
      <c r="A84" s="171"/>
      <c r="B84" s="172"/>
      <c r="C84" s="172"/>
      <c r="D84" s="172"/>
      <c r="E84" s="173"/>
      <c r="F84" s="213"/>
      <c r="G84" s="214"/>
      <c r="H84" s="214"/>
      <c r="I84" s="214"/>
      <c r="J84" s="214"/>
      <c r="K84" s="214"/>
      <c r="L84" s="214"/>
      <c r="M84" s="214"/>
      <c r="N84" s="214"/>
      <c r="O84" s="214"/>
      <c r="P84" s="214"/>
      <c r="Q84" s="214"/>
      <c r="R84" s="214"/>
      <c r="S84" s="214"/>
      <c r="T84" s="214"/>
      <c r="U84" s="214"/>
      <c r="V84" s="214"/>
      <c r="W84" s="214"/>
      <c r="X84" s="214"/>
      <c r="Y84" s="214"/>
      <c r="Z84" s="214"/>
      <c r="AA84" s="214"/>
      <c r="AB84" s="214"/>
      <c r="AC84" s="215"/>
    </row>
    <row r="85" spans="1:29" ht="15" customHeight="1">
      <c r="A85" s="216" t="s">
        <v>15</v>
      </c>
      <c r="B85" s="217"/>
      <c r="C85" s="217"/>
      <c r="D85" s="217"/>
      <c r="E85" s="218"/>
      <c r="F85" s="26"/>
      <c r="G85" s="27"/>
      <c r="H85" s="27"/>
      <c r="I85" s="164" t="s">
        <v>28</v>
      </c>
      <c r="J85" s="164"/>
      <c r="K85" s="27"/>
      <c r="L85" s="27"/>
      <c r="M85" s="27"/>
      <c r="N85" s="27"/>
      <c r="O85" s="27"/>
      <c r="P85" s="27"/>
      <c r="Q85" s="164" t="s">
        <v>29</v>
      </c>
      <c r="R85" s="27"/>
      <c r="S85" s="27"/>
      <c r="T85" s="27"/>
      <c r="U85" s="164" t="s">
        <v>28</v>
      </c>
      <c r="V85" s="223">
        <f>V29</f>
        <v>0</v>
      </c>
      <c r="W85" s="224"/>
      <c r="X85" s="224"/>
      <c r="Y85" s="224"/>
      <c r="Z85" s="224"/>
      <c r="AA85" s="224"/>
      <c r="AB85" s="224"/>
      <c r="AC85" s="226" t="s">
        <v>29</v>
      </c>
    </row>
    <row r="86" spans="1:29" ht="15" customHeight="1">
      <c r="A86" s="219"/>
      <c r="B86" s="220"/>
      <c r="C86" s="220"/>
      <c r="D86" s="220"/>
      <c r="E86" s="221"/>
      <c r="F86" s="28"/>
      <c r="G86" s="28"/>
      <c r="H86" s="28"/>
      <c r="I86" s="222"/>
      <c r="J86" s="222"/>
      <c r="K86" s="28"/>
      <c r="L86" s="28"/>
      <c r="M86" s="28"/>
      <c r="N86" s="28"/>
      <c r="O86" s="28"/>
      <c r="P86" s="28"/>
      <c r="Q86" s="222"/>
      <c r="R86" s="28"/>
      <c r="S86" s="28"/>
      <c r="T86" s="28"/>
      <c r="U86" s="222"/>
      <c r="V86" s="225"/>
      <c r="W86" s="225"/>
      <c r="X86" s="225"/>
      <c r="Y86" s="225"/>
      <c r="Z86" s="225"/>
      <c r="AA86" s="225"/>
      <c r="AB86" s="225"/>
      <c r="AC86" s="227"/>
    </row>
    <row r="87" spans="1:29" ht="13.5" customHeight="1">
      <c r="A87" s="171" t="s">
        <v>41</v>
      </c>
      <c r="B87" s="172"/>
      <c r="C87" s="172"/>
      <c r="D87" s="172"/>
      <c r="E87" s="173"/>
      <c r="F87" s="174">
        <f>F31</f>
        <v>0</v>
      </c>
      <c r="G87" s="175"/>
      <c r="H87" s="175"/>
      <c r="I87" s="175"/>
      <c r="J87" s="175"/>
      <c r="K87" s="175"/>
      <c r="L87" s="175"/>
      <c r="M87" s="175"/>
      <c r="N87" s="29"/>
      <c r="O87" s="29"/>
      <c r="P87" s="178" t="s">
        <v>26</v>
      </c>
      <c r="Q87" s="179"/>
      <c r="R87" s="179"/>
      <c r="S87" s="180"/>
      <c r="T87" s="26"/>
      <c r="U87" s="27"/>
      <c r="V87" s="27"/>
      <c r="W87" s="27"/>
      <c r="X87" s="27"/>
      <c r="Y87" s="27"/>
      <c r="Z87" s="27"/>
      <c r="AA87" s="27"/>
      <c r="AB87" s="27"/>
      <c r="AC87" s="31"/>
    </row>
    <row r="88" spans="1:29" ht="13.5" customHeight="1">
      <c r="A88" s="171"/>
      <c r="B88" s="172"/>
      <c r="C88" s="172"/>
      <c r="D88" s="172"/>
      <c r="E88" s="173"/>
      <c r="F88" s="176"/>
      <c r="G88" s="177"/>
      <c r="H88" s="177"/>
      <c r="I88" s="177"/>
      <c r="J88" s="177"/>
      <c r="K88" s="177"/>
      <c r="L88" s="177"/>
      <c r="M88" s="177"/>
      <c r="N88" s="30"/>
      <c r="O88" s="30"/>
      <c r="P88" s="181" t="s">
        <v>27</v>
      </c>
      <c r="Q88" s="182"/>
      <c r="R88" s="182"/>
      <c r="S88" s="183"/>
      <c r="T88" s="32"/>
      <c r="U88" s="28"/>
      <c r="V88" s="28"/>
      <c r="W88" s="28"/>
      <c r="X88" s="28"/>
      <c r="Y88" s="28"/>
      <c r="Z88" s="28"/>
      <c r="AA88" s="28"/>
      <c r="AB88" s="28"/>
      <c r="AC88" s="33"/>
    </row>
    <row r="89" spans="1:29" ht="15" customHeight="1">
      <c r="A89" s="184" t="s">
        <v>16</v>
      </c>
      <c r="B89" s="185"/>
      <c r="C89" s="185"/>
      <c r="D89" s="185"/>
      <c r="E89" s="186"/>
      <c r="F89" s="27" t="s">
        <v>30</v>
      </c>
      <c r="G89" s="27"/>
      <c r="H89" s="27"/>
      <c r="I89" s="27"/>
      <c r="J89" s="27"/>
      <c r="K89" s="27"/>
      <c r="L89" s="27"/>
      <c r="M89" s="27"/>
      <c r="N89" s="27"/>
      <c r="O89" s="27"/>
      <c r="P89" s="27"/>
      <c r="Q89" s="27"/>
      <c r="R89" s="27"/>
      <c r="S89" s="27"/>
      <c r="T89" s="27"/>
      <c r="U89" s="27"/>
      <c r="V89" s="27"/>
      <c r="W89" s="27"/>
      <c r="X89" s="27"/>
      <c r="Y89" s="27"/>
      <c r="Z89" s="27"/>
      <c r="AA89" s="27"/>
      <c r="AB89" s="27"/>
      <c r="AC89" s="31"/>
    </row>
    <row r="90" spans="1:29" ht="19.5" customHeight="1">
      <c r="A90" s="184" t="s">
        <v>17</v>
      </c>
      <c r="B90" s="185"/>
      <c r="C90" s="185"/>
      <c r="D90" s="185"/>
      <c r="E90" s="186"/>
      <c r="F90" s="187">
        <f>F34</f>
        <v>0</v>
      </c>
      <c r="G90" s="188"/>
      <c r="H90" s="188"/>
      <c r="I90" s="188"/>
      <c r="J90" s="188"/>
      <c r="K90" s="188"/>
      <c r="L90" s="188"/>
      <c r="M90" s="188"/>
      <c r="N90" s="188"/>
      <c r="O90" s="188"/>
      <c r="P90" s="188"/>
      <c r="Q90" s="188"/>
      <c r="R90" s="188"/>
      <c r="S90" s="188"/>
      <c r="T90" s="188"/>
      <c r="U90" s="188"/>
      <c r="V90" s="188"/>
      <c r="W90" s="188"/>
      <c r="X90" s="188"/>
      <c r="Y90" s="188"/>
      <c r="Z90" s="188"/>
      <c r="AA90" s="188"/>
      <c r="AB90" s="188"/>
      <c r="AC90" s="189"/>
    </row>
    <row r="91" spans="1:29" ht="19.5" customHeight="1">
      <c r="A91" s="190" t="s">
        <v>18</v>
      </c>
      <c r="B91" s="191"/>
      <c r="C91" s="191"/>
      <c r="D91" s="191"/>
      <c r="E91" s="192"/>
      <c r="F91" s="37" t="s">
        <v>31</v>
      </c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3">
        <f>Q35</f>
        <v>0</v>
      </c>
      <c r="R91" s="193"/>
      <c r="S91" s="193"/>
      <c r="T91" s="193"/>
      <c r="U91" s="193"/>
      <c r="V91" s="193"/>
      <c r="W91" s="193"/>
      <c r="X91" s="193"/>
      <c r="Y91" s="193"/>
      <c r="Z91" s="193"/>
      <c r="AA91" s="193"/>
      <c r="AB91" s="193"/>
      <c r="AC91" s="194"/>
    </row>
    <row r="92" spans="1:29" ht="21" customHeight="1">
      <c r="A92" s="60" t="s">
        <v>56</v>
      </c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57" t="str">
        <f>AC36</f>
        <v>令和6年7月1日改定</v>
      </c>
    </row>
    <row r="93" spans="1:29" ht="15" customHeight="1">
      <c r="A93" s="152" t="s">
        <v>24</v>
      </c>
      <c r="B93" s="154" t="s">
        <v>25</v>
      </c>
      <c r="C93" s="155"/>
      <c r="D93" s="155"/>
      <c r="E93" s="155"/>
      <c r="F93" s="155"/>
      <c r="G93" s="158" t="s">
        <v>33</v>
      </c>
      <c r="H93" s="158"/>
      <c r="I93" s="158"/>
      <c r="J93" s="158"/>
      <c r="K93" s="158" t="s">
        <v>20</v>
      </c>
      <c r="L93" s="158"/>
      <c r="M93" s="158"/>
      <c r="N93" s="158"/>
      <c r="O93" s="158"/>
      <c r="P93" s="160" t="s">
        <v>34</v>
      </c>
      <c r="Q93" s="161"/>
      <c r="R93" s="161"/>
      <c r="S93" s="162"/>
      <c r="T93" s="166" t="s">
        <v>58</v>
      </c>
      <c r="U93" s="104"/>
      <c r="V93" s="167"/>
      <c r="W93" s="158" t="s">
        <v>36</v>
      </c>
      <c r="X93" s="158"/>
      <c r="Y93" s="155" t="s">
        <v>37</v>
      </c>
      <c r="Z93" s="155"/>
      <c r="AA93" s="155"/>
      <c r="AB93" s="155"/>
      <c r="AC93" s="168"/>
    </row>
    <row r="94" spans="1:29" ht="15" customHeight="1">
      <c r="A94" s="153"/>
      <c r="B94" s="156"/>
      <c r="C94" s="157"/>
      <c r="D94" s="157"/>
      <c r="E94" s="157"/>
      <c r="F94" s="157"/>
      <c r="G94" s="159"/>
      <c r="H94" s="159"/>
      <c r="I94" s="159"/>
      <c r="J94" s="159"/>
      <c r="K94" s="159"/>
      <c r="L94" s="159"/>
      <c r="M94" s="159"/>
      <c r="N94" s="159"/>
      <c r="O94" s="159"/>
      <c r="P94" s="163"/>
      <c r="Q94" s="164"/>
      <c r="R94" s="164"/>
      <c r="S94" s="165"/>
      <c r="T94" s="156" t="s">
        <v>35</v>
      </c>
      <c r="U94" s="157"/>
      <c r="V94" s="170"/>
      <c r="W94" s="159"/>
      <c r="X94" s="159"/>
      <c r="Y94" s="157"/>
      <c r="Z94" s="157"/>
      <c r="AA94" s="157"/>
      <c r="AB94" s="157"/>
      <c r="AC94" s="169"/>
    </row>
    <row r="95" spans="1:29" ht="34.5" customHeight="1">
      <c r="A95" s="73"/>
      <c r="B95" s="136" t="s">
        <v>32</v>
      </c>
      <c r="C95" s="137"/>
      <c r="D95" s="137"/>
      <c r="E95" s="137"/>
      <c r="F95" s="137"/>
      <c r="G95" s="114" t="s">
        <v>21</v>
      </c>
      <c r="H95" s="138"/>
      <c r="I95" s="138"/>
      <c r="J95" s="138"/>
      <c r="K95" s="138" t="s">
        <v>22</v>
      </c>
      <c r="L95" s="138"/>
      <c r="M95" s="138"/>
      <c r="N95" s="138"/>
      <c r="O95" s="138"/>
      <c r="P95" s="139" t="s">
        <v>23</v>
      </c>
      <c r="Q95" s="140"/>
      <c r="R95" s="140"/>
      <c r="S95" s="141"/>
      <c r="T95" s="142">
        <f>T39</f>
        <v>32800</v>
      </c>
      <c r="U95" s="143"/>
      <c r="V95" s="144"/>
      <c r="W95" s="138">
        <f>W39</f>
        <v>0</v>
      </c>
      <c r="X95" s="138"/>
      <c r="Y95" s="145">
        <f>Y39</f>
        <v>0</v>
      </c>
      <c r="Z95" s="145"/>
      <c r="AA95" s="145"/>
      <c r="AB95" s="145"/>
      <c r="AC95" s="146"/>
    </row>
    <row r="96" spans="1:29" ht="25.5" customHeight="1">
      <c r="A96" s="74"/>
      <c r="B96" s="147" t="s">
        <v>54</v>
      </c>
      <c r="C96" s="148"/>
      <c r="D96" s="148"/>
      <c r="E96" s="148"/>
      <c r="F96" s="148"/>
      <c r="G96" s="149"/>
      <c r="H96" s="67">
        <f>H40</f>
        <v>0</v>
      </c>
      <c r="I96" s="66" t="s">
        <v>52</v>
      </c>
      <c r="J96" s="62"/>
      <c r="K96" s="150" t="s">
        <v>57</v>
      </c>
      <c r="L96" s="150"/>
      <c r="M96" s="150"/>
      <c r="N96" s="150"/>
      <c r="O96" s="150"/>
      <c r="P96" s="150"/>
      <c r="Q96" s="150"/>
      <c r="R96" s="150"/>
      <c r="S96" s="150"/>
      <c r="T96" s="150"/>
      <c r="U96" s="150"/>
      <c r="V96" s="150"/>
      <c r="W96" s="150"/>
      <c r="X96" s="151"/>
      <c r="Y96" s="63"/>
      <c r="Z96" s="64"/>
      <c r="AA96" s="64"/>
      <c r="AB96" s="64"/>
      <c r="AC96" s="65" t="s">
        <v>53</v>
      </c>
    </row>
    <row r="97" spans="1:29" ht="25.5" customHeight="1">
      <c r="A97" s="18"/>
      <c r="B97" s="83" t="s">
        <v>50</v>
      </c>
      <c r="C97" s="84"/>
      <c r="D97" s="84"/>
      <c r="E97" s="84"/>
      <c r="F97" s="84"/>
      <c r="G97" s="75"/>
      <c r="H97" s="85"/>
      <c r="I97" s="85"/>
      <c r="J97" s="85"/>
      <c r="K97" s="85"/>
      <c r="L97" s="85"/>
      <c r="M97" s="85"/>
      <c r="N97" s="85"/>
      <c r="O97" s="86"/>
      <c r="P97" s="108" t="s">
        <v>51</v>
      </c>
      <c r="Q97" s="109"/>
      <c r="R97" s="109"/>
      <c r="S97" s="110"/>
      <c r="T97" s="111">
        <v>500</v>
      </c>
      <c r="U97" s="112"/>
      <c r="V97" s="113"/>
      <c r="W97" s="114" t="str">
        <f>W41</f>
        <v/>
      </c>
      <c r="X97" s="114"/>
      <c r="Y97" s="115" t="str">
        <f>Y41</f>
        <v/>
      </c>
      <c r="Z97" s="116"/>
      <c r="AA97" s="116"/>
      <c r="AB97" s="116"/>
      <c r="AC97" s="117"/>
    </row>
    <row r="98" spans="1:29" ht="24" customHeight="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118" t="s">
        <v>59</v>
      </c>
      <c r="U98" s="119"/>
      <c r="V98" s="119"/>
      <c r="W98" s="119"/>
      <c r="X98" s="120"/>
      <c r="Y98" s="121" t="str">
        <f>Y42</f>
        <v/>
      </c>
      <c r="Z98" s="122"/>
      <c r="AA98" s="122"/>
      <c r="AB98" s="122"/>
      <c r="AC98" s="123"/>
    </row>
    <row r="99" spans="1:29" ht="24" customHeight="1" thickBot="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124" t="s">
        <v>48</v>
      </c>
      <c r="U99" s="125"/>
      <c r="V99" s="125"/>
      <c r="W99" s="125"/>
      <c r="X99" s="126"/>
      <c r="Y99" s="127" t="str">
        <f t="shared" ref="Y99:Y100" si="0">Y43</f>
        <v/>
      </c>
      <c r="Z99" s="128"/>
      <c r="AA99" s="128"/>
      <c r="AB99" s="128"/>
      <c r="AC99" s="129"/>
    </row>
    <row r="100" spans="1:29" ht="24" customHeight="1" thickBot="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130" t="s">
        <v>49</v>
      </c>
      <c r="U100" s="131"/>
      <c r="V100" s="131"/>
      <c r="W100" s="131"/>
      <c r="X100" s="132"/>
      <c r="Y100" s="133" t="str">
        <f t="shared" si="0"/>
        <v/>
      </c>
      <c r="Z100" s="134"/>
      <c r="AA100" s="134"/>
      <c r="AB100" s="134"/>
      <c r="AC100" s="135"/>
    </row>
    <row r="101" spans="1:29">
      <c r="A101" s="46" t="s">
        <v>8</v>
      </c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</row>
    <row r="102" spans="1:29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</row>
    <row r="103" spans="1:29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</row>
    <row r="104" spans="1:29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</row>
    <row r="105" spans="1:29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</row>
    <row r="106" spans="1:29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</row>
    <row r="107" spans="1:29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</row>
    <row r="108" spans="1:29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</row>
    <row r="109" spans="1:29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5"/>
      <c r="Z109" s="4"/>
      <c r="AA109" s="4"/>
      <c r="AB109" s="4"/>
      <c r="AC109" s="45" t="s">
        <v>3</v>
      </c>
    </row>
    <row r="110" spans="1:29" ht="18" customHeight="1">
      <c r="A110" s="58"/>
      <c r="B110" s="101" t="s">
        <v>60</v>
      </c>
      <c r="C110" s="101"/>
      <c r="D110" s="101"/>
      <c r="E110" s="101"/>
      <c r="F110" s="47"/>
      <c r="G110" s="47"/>
      <c r="H110" s="47"/>
      <c r="I110" s="47"/>
      <c r="J110" s="47"/>
      <c r="K110" s="59"/>
      <c r="L110" s="47"/>
      <c r="M110" s="47"/>
      <c r="N110" s="47"/>
      <c r="O110" s="47"/>
      <c r="P110" s="47"/>
      <c r="Q110" s="47"/>
      <c r="R110" s="47"/>
      <c r="S110" s="47"/>
      <c r="T110" s="103" t="s">
        <v>39</v>
      </c>
      <c r="U110" s="104"/>
      <c r="V110" s="104"/>
      <c r="W110" s="105"/>
      <c r="X110" s="47"/>
      <c r="Y110" s="59" t="s">
        <v>2</v>
      </c>
      <c r="Z110" s="47"/>
      <c r="AA110" s="47"/>
      <c r="AB110" s="47"/>
      <c r="AC110" s="48"/>
    </row>
    <row r="111" spans="1:29" ht="24" customHeight="1">
      <c r="A111" s="52"/>
      <c r="B111" s="102"/>
      <c r="C111" s="102"/>
      <c r="D111" s="102"/>
      <c r="E111" s="102"/>
      <c r="F111" s="76"/>
      <c r="G111" s="76"/>
      <c r="H111" s="53"/>
      <c r="I111" s="53"/>
      <c r="J111" s="53"/>
      <c r="K111" s="53"/>
      <c r="L111" s="53"/>
      <c r="M111" s="53"/>
      <c r="N111" s="53"/>
      <c r="O111" s="53"/>
      <c r="P111" s="53"/>
      <c r="Q111" s="53"/>
      <c r="R111" s="53"/>
      <c r="S111" s="53"/>
      <c r="T111" s="18"/>
      <c r="U111" s="19"/>
      <c r="V111" s="19"/>
      <c r="W111" s="23"/>
      <c r="X111" s="106" t="s">
        <v>4</v>
      </c>
      <c r="Y111" s="106"/>
      <c r="Z111" s="106"/>
      <c r="AA111" s="106"/>
      <c r="AB111" s="106"/>
      <c r="AC111" s="107"/>
    </row>
    <row r="112" spans="1:29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5"/>
      <c r="AC112" s="45"/>
    </row>
    <row r="113" spans="1:29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</row>
    <row r="114" spans="1:29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</row>
    <row r="115" spans="1:29" s="2" customFormat="1" ht="39" customHeight="1">
      <c r="A115" s="87" t="s">
        <v>88</v>
      </c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88"/>
      <c r="U115" s="88"/>
      <c r="V115" s="88"/>
      <c r="W115" s="88"/>
      <c r="X115" s="242" t="s">
        <v>89</v>
      </c>
      <c r="Y115" s="242"/>
      <c r="Z115" s="242"/>
      <c r="AA115" s="242"/>
      <c r="AB115" s="242"/>
      <c r="AC115" s="242"/>
    </row>
    <row r="116" spans="1:29" ht="17.25" customHeight="1">
      <c r="A116" s="8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243"/>
      <c r="Y116" s="243"/>
      <c r="Z116" s="243"/>
      <c r="AA116" s="243"/>
      <c r="AB116" s="243"/>
      <c r="AC116" s="243"/>
    </row>
    <row r="117" spans="1:29" ht="42.75" customHeight="1">
      <c r="A117" s="8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157"/>
      <c r="Y117" s="157"/>
      <c r="Z117" s="157"/>
      <c r="AA117" s="157"/>
      <c r="AB117" s="157"/>
      <c r="AC117" s="157"/>
    </row>
    <row r="118" spans="1:29" ht="17.25" customHeight="1">
      <c r="A118" s="4"/>
      <c r="B118" s="9" t="s">
        <v>0</v>
      </c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</row>
    <row r="119" spans="1:29" ht="6.75" customHeight="1">
      <c r="A119" s="4"/>
      <c r="B119" s="10"/>
      <c r="C119" s="4"/>
      <c r="D119" s="11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</row>
    <row r="120" spans="1:29" s="2" customFormat="1" ht="16.5" customHeight="1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</row>
    <row r="121" spans="1:29" ht="15" customHeight="1">
      <c r="A121" s="4"/>
      <c r="B121" s="11" t="s">
        <v>19</v>
      </c>
      <c r="C121" s="4"/>
      <c r="D121" s="4"/>
      <c r="E121" s="4"/>
      <c r="F121" s="4"/>
      <c r="G121" s="4"/>
      <c r="H121" s="4"/>
      <c r="I121" s="4" t="s">
        <v>9</v>
      </c>
      <c r="J121" s="4"/>
      <c r="K121" s="4"/>
      <c r="L121" s="4"/>
      <c r="M121" s="4"/>
      <c r="N121" s="206">
        <f>N64</f>
        <v>0</v>
      </c>
      <c r="O121" s="228"/>
      <c r="P121" s="228"/>
      <c r="Q121" s="228"/>
      <c r="R121" s="228"/>
      <c r="S121" s="228"/>
      <c r="T121" s="228"/>
      <c r="U121" s="228"/>
      <c r="V121" s="228"/>
      <c r="W121" s="228"/>
      <c r="X121" s="228"/>
      <c r="Y121" s="228"/>
      <c r="Z121" s="228"/>
      <c r="AA121" s="228"/>
      <c r="AB121" s="4"/>
      <c r="AC121" s="4"/>
    </row>
    <row r="122" spans="1:29" ht="15" customHeight="1">
      <c r="A122" s="4"/>
      <c r="B122" s="229">
        <f>B65</f>
        <v>0</v>
      </c>
      <c r="C122" s="231">
        <f t="shared" ref="C122:F122" si="1">C65</f>
        <v>0</v>
      </c>
      <c r="D122" s="231">
        <f t="shared" si="1"/>
        <v>0</v>
      </c>
      <c r="E122" s="231">
        <f t="shared" si="1"/>
        <v>0</v>
      </c>
      <c r="F122" s="233">
        <f t="shared" si="1"/>
        <v>0</v>
      </c>
      <c r="G122" s="4"/>
      <c r="H122" s="4"/>
      <c r="I122" s="4" t="s">
        <v>6</v>
      </c>
      <c r="J122" s="4"/>
      <c r="K122" s="4"/>
      <c r="L122" s="4"/>
      <c r="M122" s="4"/>
      <c r="N122" s="206">
        <f t="shared" ref="N122:N123" si="2">N65</f>
        <v>0</v>
      </c>
      <c r="O122" s="228"/>
      <c r="P122" s="228"/>
      <c r="Q122" s="228"/>
      <c r="R122" s="228"/>
      <c r="S122" s="228"/>
      <c r="T122" s="228"/>
      <c r="U122" s="228"/>
      <c r="V122" s="228"/>
      <c r="W122" s="228"/>
      <c r="X122" s="228"/>
      <c r="Y122" s="228"/>
      <c r="Z122" s="228"/>
      <c r="AA122" s="228"/>
      <c r="AB122" s="25"/>
      <c r="AC122" s="25"/>
    </row>
    <row r="123" spans="1:29" ht="15" customHeight="1">
      <c r="A123" s="4"/>
      <c r="B123" s="230"/>
      <c r="C123" s="232"/>
      <c r="D123" s="232"/>
      <c r="E123" s="232"/>
      <c r="F123" s="234"/>
      <c r="G123" s="4"/>
      <c r="H123" s="4"/>
      <c r="I123" s="14" t="s">
        <v>7</v>
      </c>
      <c r="J123" s="4"/>
      <c r="K123" s="4"/>
      <c r="L123" s="4"/>
      <c r="M123" s="4"/>
      <c r="N123" s="206">
        <f t="shared" si="2"/>
        <v>0</v>
      </c>
      <c r="O123" s="228"/>
      <c r="P123" s="228"/>
      <c r="Q123" s="228"/>
      <c r="R123" s="228"/>
      <c r="S123" s="228"/>
      <c r="T123" s="228"/>
      <c r="U123" s="228"/>
      <c r="V123" s="228"/>
      <c r="W123" s="228"/>
      <c r="X123" s="228"/>
      <c r="Y123" s="228"/>
      <c r="Z123" s="228"/>
      <c r="AA123" s="228"/>
      <c r="AB123" s="4"/>
      <c r="AC123" s="4"/>
    </row>
    <row r="124" spans="1:29" ht="7.5" customHeight="1">
      <c r="A124" s="4"/>
      <c r="B124" s="4"/>
      <c r="C124" s="4"/>
      <c r="D124" s="4"/>
      <c r="E124" s="4"/>
      <c r="F124" s="4"/>
      <c r="G124" s="4"/>
      <c r="H124" s="4"/>
      <c r="I124" s="1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1"/>
      <c r="AB124" s="21"/>
      <c r="AC124" s="21"/>
    </row>
    <row r="125" spans="1:29" ht="7.5" customHeight="1">
      <c r="A125" s="4"/>
      <c r="B125" s="4"/>
      <c r="C125" s="4"/>
      <c r="D125" s="4"/>
      <c r="E125" s="4"/>
      <c r="F125" s="4"/>
      <c r="G125" s="4"/>
      <c r="H125" s="4"/>
      <c r="I125" s="22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</row>
    <row r="126" spans="1:29" ht="15" customHeight="1">
      <c r="A126" s="4"/>
      <c r="B126" s="11" t="s">
        <v>43</v>
      </c>
      <c r="C126" s="4"/>
      <c r="D126" s="4"/>
      <c r="E126" s="4"/>
      <c r="F126" s="4"/>
      <c r="G126" s="4"/>
      <c r="H126" s="4"/>
      <c r="I126" s="4" t="s">
        <v>9</v>
      </c>
      <c r="J126" s="4"/>
      <c r="K126" s="4"/>
      <c r="L126" s="4"/>
      <c r="M126" s="4"/>
      <c r="N126" s="206">
        <f>N69</f>
        <v>0</v>
      </c>
      <c r="O126" s="228"/>
      <c r="P126" s="228"/>
      <c r="Q126" s="228"/>
      <c r="R126" s="228"/>
      <c r="S126" s="228"/>
      <c r="T126" s="228"/>
      <c r="U126" s="228"/>
      <c r="V126" s="228"/>
      <c r="W126" s="228"/>
      <c r="X126" s="228"/>
      <c r="Y126" s="228"/>
      <c r="Z126" s="228"/>
      <c r="AA126" s="228"/>
      <c r="AB126" s="4"/>
      <c r="AC126" s="4"/>
    </row>
    <row r="127" spans="1:29" ht="15" customHeight="1">
      <c r="A127" s="4"/>
      <c r="B127" s="229">
        <f>B70</f>
        <v>0</v>
      </c>
      <c r="C127" s="231">
        <f t="shared" ref="C127:F127" si="3">C70</f>
        <v>0</v>
      </c>
      <c r="D127" s="231">
        <f t="shared" si="3"/>
        <v>0</v>
      </c>
      <c r="E127" s="231">
        <f t="shared" si="3"/>
        <v>0</v>
      </c>
      <c r="F127" s="233">
        <f t="shared" si="3"/>
        <v>0</v>
      </c>
      <c r="G127" s="4"/>
      <c r="H127" s="4"/>
      <c r="I127" s="4" t="s">
        <v>6</v>
      </c>
      <c r="J127" s="4"/>
      <c r="K127" s="4"/>
      <c r="L127" s="4"/>
      <c r="M127" s="4"/>
      <c r="N127" s="206">
        <f t="shared" ref="N127:N128" si="4">N70</f>
        <v>0</v>
      </c>
      <c r="O127" s="228"/>
      <c r="P127" s="228"/>
      <c r="Q127" s="228"/>
      <c r="R127" s="228"/>
      <c r="S127" s="228"/>
      <c r="T127" s="228"/>
      <c r="U127" s="228"/>
      <c r="V127" s="228"/>
      <c r="W127" s="228"/>
      <c r="X127" s="228"/>
      <c r="Y127" s="228"/>
      <c r="Z127" s="228"/>
      <c r="AA127" s="228"/>
      <c r="AB127" s="25"/>
      <c r="AC127" s="25"/>
    </row>
    <row r="128" spans="1:29" ht="15" customHeight="1">
      <c r="A128" s="4"/>
      <c r="B128" s="230"/>
      <c r="C128" s="232"/>
      <c r="D128" s="232"/>
      <c r="E128" s="232"/>
      <c r="F128" s="234"/>
      <c r="G128" s="4"/>
      <c r="H128" s="4"/>
      <c r="I128" s="14" t="s">
        <v>7</v>
      </c>
      <c r="J128" s="4"/>
      <c r="K128" s="4"/>
      <c r="L128" s="4"/>
      <c r="M128" s="4"/>
      <c r="N128" s="206">
        <f t="shared" si="4"/>
        <v>0</v>
      </c>
      <c r="O128" s="228"/>
      <c r="P128" s="228"/>
      <c r="Q128" s="228"/>
      <c r="R128" s="228"/>
      <c r="S128" s="228"/>
      <c r="T128" s="228"/>
      <c r="U128" s="228"/>
      <c r="V128" s="228"/>
      <c r="W128" s="228"/>
      <c r="X128" s="228"/>
      <c r="Y128" s="228"/>
      <c r="Z128" s="228"/>
      <c r="AA128" s="228"/>
      <c r="AB128" s="4"/>
      <c r="AC128" s="4"/>
    </row>
    <row r="129" spans="1:29" ht="12" customHeight="1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</row>
    <row r="130" spans="1:29" ht="12" customHeight="1">
      <c r="A130" s="12" t="s">
        <v>5</v>
      </c>
      <c r="B130" s="4"/>
      <c r="C130" s="13"/>
      <c r="D130" s="14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</row>
    <row r="131" spans="1:29" ht="20.25" customHeight="1">
      <c r="A131" s="235" t="s">
        <v>11</v>
      </c>
      <c r="B131" s="236"/>
      <c r="C131" s="236"/>
      <c r="D131" s="236"/>
      <c r="E131" s="237"/>
      <c r="F131" s="239">
        <f>F74</f>
        <v>0</v>
      </c>
      <c r="G131" s="240"/>
      <c r="H131" s="240"/>
      <c r="I131" s="240"/>
      <c r="J131" s="240"/>
      <c r="K131" s="240"/>
      <c r="L131" s="240"/>
      <c r="M131" s="240"/>
      <c r="N131" s="240"/>
      <c r="O131" s="240"/>
      <c r="P131" s="240"/>
      <c r="Q131" s="240"/>
      <c r="R131" s="240"/>
      <c r="S131" s="240"/>
      <c r="T131" s="240"/>
      <c r="U131" s="240"/>
      <c r="V131" s="240"/>
      <c r="W131" s="240"/>
      <c r="X131" s="240"/>
      <c r="Y131" s="240"/>
      <c r="Z131" s="240"/>
      <c r="AA131" s="240"/>
      <c r="AB131" s="240"/>
      <c r="AC131" s="241"/>
    </row>
    <row r="132" spans="1:29" ht="20.25" customHeight="1">
      <c r="A132" s="238"/>
      <c r="B132" s="182"/>
      <c r="C132" s="182"/>
      <c r="D132" s="182"/>
      <c r="E132" s="183"/>
      <c r="F132" s="187">
        <f t="shared" ref="F132:F134" si="5">F75</f>
        <v>0</v>
      </c>
      <c r="G132" s="198"/>
      <c r="H132" s="198"/>
      <c r="I132" s="198"/>
      <c r="J132" s="198"/>
      <c r="K132" s="198"/>
      <c r="L132" s="198"/>
      <c r="M132" s="198"/>
      <c r="N132" s="198"/>
      <c r="O132" s="198"/>
      <c r="P132" s="198"/>
      <c r="Q132" s="198"/>
      <c r="R132" s="198"/>
      <c r="S132" s="198"/>
      <c r="T132" s="198"/>
      <c r="U132" s="198"/>
      <c r="V132" s="198"/>
      <c r="W132" s="198"/>
      <c r="X132" s="198"/>
      <c r="Y132" s="198"/>
      <c r="Z132" s="198"/>
      <c r="AA132" s="198"/>
      <c r="AB132" s="198"/>
      <c r="AC132" s="199"/>
    </row>
    <row r="133" spans="1:29" ht="20.25" customHeight="1">
      <c r="A133" s="195" t="s">
        <v>12</v>
      </c>
      <c r="B133" s="196"/>
      <c r="C133" s="196"/>
      <c r="D133" s="196"/>
      <c r="E133" s="197"/>
      <c r="F133" s="187">
        <f t="shared" si="5"/>
        <v>0</v>
      </c>
      <c r="G133" s="198"/>
      <c r="H133" s="198"/>
      <c r="I133" s="198"/>
      <c r="J133" s="198"/>
      <c r="K133" s="198"/>
      <c r="L133" s="198"/>
      <c r="M133" s="198"/>
      <c r="N133" s="198"/>
      <c r="O133" s="198"/>
      <c r="P133" s="198"/>
      <c r="Q133" s="198"/>
      <c r="R133" s="198"/>
      <c r="S133" s="198"/>
      <c r="T133" s="198"/>
      <c r="U133" s="198"/>
      <c r="V133" s="198"/>
      <c r="W133" s="198"/>
      <c r="X133" s="198"/>
      <c r="Y133" s="198"/>
      <c r="Z133" s="198"/>
      <c r="AA133" s="198"/>
      <c r="AB133" s="198"/>
      <c r="AC133" s="199"/>
    </row>
    <row r="134" spans="1:29" ht="20.25" customHeight="1">
      <c r="A134" s="195" t="s">
        <v>13</v>
      </c>
      <c r="B134" s="196"/>
      <c r="C134" s="196"/>
      <c r="D134" s="196"/>
      <c r="E134" s="197"/>
      <c r="F134" s="200">
        <f t="shared" si="5"/>
        <v>0</v>
      </c>
      <c r="G134" s="201"/>
      <c r="H134" s="201"/>
      <c r="I134" s="201"/>
      <c r="J134" s="201"/>
      <c r="K134" s="201"/>
      <c r="L134" s="201"/>
      <c r="M134" s="201"/>
      <c r="N134" s="201"/>
      <c r="O134" s="201"/>
      <c r="P134" s="201"/>
      <c r="Q134" s="201"/>
      <c r="R134" s="201"/>
      <c r="S134" s="201"/>
      <c r="T134" s="201"/>
      <c r="U134" s="201"/>
      <c r="V134" s="201"/>
      <c r="W134" s="201"/>
      <c r="X134" s="201"/>
      <c r="Y134" s="201"/>
      <c r="Z134" s="201"/>
      <c r="AA134" s="201"/>
      <c r="AB134" s="201"/>
      <c r="AC134" s="202"/>
    </row>
    <row r="135" spans="1:29" ht="3.75" customHeight="1">
      <c r="A135" s="15"/>
      <c r="B135" s="16"/>
      <c r="C135" s="16"/>
      <c r="D135" s="16"/>
      <c r="E135" s="17"/>
      <c r="F135" s="26"/>
      <c r="G135" s="27"/>
      <c r="H135" s="27"/>
      <c r="I135" s="27"/>
      <c r="J135" s="27"/>
      <c r="K135" s="27"/>
      <c r="L135" s="27"/>
      <c r="M135" s="27"/>
      <c r="N135" s="27"/>
      <c r="O135" s="27"/>
      <c r="P135" s="27"/>
      <c r="Q135" s="27"/>
      <c r="R135" s="27"/>
      <c r="S135" s="27"/>
      <c r="T135" s="27"/>
      <c r="U135" s="27"/>
      <c r="V135" s="27"/>
      <c r="W135" s="27"/>
      <c r="X135" s="27"/>
      <c r="Y135" s="27"/>
      <c r="Z135" s="27"/>
      <c r="AA135" s="27"/>
      <c r="AB135" s="27"/>
      <c r="AC135" s="31"/>
    </row>
    <row r="136" spans="1:29" ht="21.75" customHeight="1">
      <c r="A136" s="203" t="s">
        <v>14</v>
      </c>
      <c r="B136" s="204"/>
      <c r="C136" s="204"/>
      <c r="D136" s="204"/>
      <c r="E136" s="205"/>
      <c r="F136" s="35"/>
      <c r="G136" s="4"/>
      <c r="H136" s="4"/>
      <c r="I136" s="42">
        <f>I79</f>
        <v>0</v>
      </c>
      <c r="J136" s="43">
        <f t="shared" ref="J136:K136" si="6">J79</f>
        <v>0</v>
      </c>
      <c r="K136" s="44">
        <f t="shared" si="6"/>
        <v>0</v>
      </c>
      <c r="L136" s="4"/>
      <c r="M136" s="206">
        <f>M79</f>
        <v>0</v>
      </c>
      <c r="N136" s="206"/>
      <c r="O136" s="206"/>
      <c r="P136" s="206"/>
      <c r="Q136" s="206"/>
      <c r="R136" s="206"/>
      <c r="S136" s="206"/>
      <c r="T136" s="206"/>
      <c r="U136" s="206"/>
      <c r="V136" s="4"/>
      <c r="W136" s="4"/>
      <c r="X136" s="4"/>
      <c r="Y136" s="4"/>
      <c r="Z136" s="4"/>
      <c r="AA136" s="4"/>
      <c r="AB136" s="4"/>
      <c r="AC136" s="36"/>
    </row>
    <row r="137" spans="1:29" ht="5.25" customHeight="1">
      <c r="A137" s="18"/>
      <c r="B137" s="19"/>
      <c r="C137" s="19"/>
      <c r="D137" s="19"/>
      <c r="E137" s="20"/>
      <c r="F137" s="34"/>
      <c r="G137" s="19"/>
      <c r="H137" s="19"/>
      <c r="I137" s="19"/>
      <c r="J137" s="19"/>
      <c r="K137" s="19"/>
      <c r="L137" s="19"/>
      <c r="M137" s="19"/>
      <c r="N137" s="19"/>
      <c r="O137" s="19"/>
      <c r="P137" s="19"/>
      <c r="Q137" s="19"/>
      <c r="R137" s="19"/>
      <c r="S137" s="19"/>
      <c r="T137" s="19"/>
      <c r="U137" s="19"/>
      <c r="V137" s="19"/>
      <c r="W137" s="19"/>
      <c r="X137" s="19"/>
      <c r="Y137" s="19"/>
      <c r="Z137" s="19"/>
      <c r="AA137" s="19"/>
      <c r="AB137" s="19"/>
      <c r="AC137" s="23"/>
    </row>
    <row r="138" spans="1:29" ht="19.5" customHeight="1">
      <c r="A138" s="12" t="s">
        <v>40</v>
      </c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</row>
    <row r="139" spans="1:29" ht="9" customHeight="1">
      <c r="A139" s="207" t="s">
        <v>1</v>
      </c>
      <c r="B139" s="208"/>
      <c r="C139" s="208"/>
      <c r="D139" s="208"/>
      <c r="E139" s="209"/>
      <c r="F139" s="210">
        <f>F82</f>
        <v>0</v>
      </c>
      <c r="G139" s="211"/>
      <c r="H139" s="211"/>
      <c r="I139" s="211"/>
      <c r="J139" s="211"/>
      <c r="K139" s="211"/>
      <c r="L139" s="211"/>
      <c r="M139" s="211"/>
      <c r="N139" s="211"/>
      <c r="O139" s="211"/>
      <c r="P139" s="211"/>
      <c r="Q139" s="211"/>
      <c r="R139" s="211"/>
      <c r="S139" s="211"/>
      <c r="T139" s="211"/>
      <c r="U139" s="211"/>
      <c r="V139" s="211"/>
      <c r="W139" s="211"/>
      <c r="X139" s="211"/>
      <c r="Y139" s="211"/>
      <c r="Z139" s="211"/>
      <c r="AA139" s="211"/>
      <c r="AB139" s="211"/>
      <c r="AC139" s="212"/>
    </row>
    <row r="140" spans="1:29" ht="11.25" customHeight="1">
      <c r="A140" s="171"/>
      <c r="B140" s="172"/>
      <c r="C140" s="172"/>
      <c r="D140" s="172"/>
      <c r="E140" s="173"/>
      <c r="F140" s="213"/>
      <c r="G140" s="214"/>
      <c r="H140" s="214"/>
      <c r="I140" s="214"/>
      <c r="J140" s="214"/>
      <c r="K140" s="214"/>
      <c r="L140" s="214"/>
      <c r="M140" s="214"/>
      <c r="N140" s="214"/>
      <c r="O140" s="214"/>
      <c r="P140" s="214"/>
      <c r="Q140" s="214"/>
      <c r="R140" s="214"/>
      <c r="S140" s="214"/>
      <c r="T140" s="214"/>
      <c r="U140" s="214"/>
      <c r="V140" s="214"/>
      <c r="W140" s="214"/>
      <c r="X140" s="214"/>
      <c r="Y140" s="214"/>
      <c r="Z140" s="214"/>
      <c r="AA140" s="214"/>
      <c r="AB140" s="214"/>
      <c r="AC140" s="215"/>
    </row>
    <row r="141" spans="1:29" ht="10.5" customHeight="1">
      <c r="A141" s="171"/>
      <c r="B141" s="172"/>
      <c r="C141" s="172"/>
      <c r="D141" s="172"/>
      <c r="E141" s="173"/>
      <c r="F141" s="213"/>
      <c r="G141" s="214"/>
      <c r="H141" s="214"/>
      <c r="I141" s="214"/>
      <c r="J141" s="214"/>
      <c r="K141" s="214"/>
      <c r="L141" s="214"/>
      <c r="M141" s="214"/>
      <c r="N141" s="214"/>
      <c r="O141" s="214"/>
      <c r="P141" s="214"/>
      <c r="Q141" s="214"/>
      <c r="R141" s="214"/>
      <c r="S141" s="214"/>
      <c r="T141" s="214"/>
      <c r="U141" s="214"/>
      <c r="V141" s="214"/>
      <c r="W141" s="214"/>
      <c r="X141" s="214"/>
      <c r="Y141" s="214"/>
      <c r="Z141" s="214"/>
      <c r="AA141" s="214"/>
      <c r="AB141" s="214"/>
      <c r="AC141" s="215"/>
    </row>
    <row r="142" spans="1:29" ht="15" customHeight="1">
      <c r="A142" s="216" t="s">
        <v>15</v>
      </c>
      <c r="B142" s="217"/>
      <c r="C142" s="217"/>
      <c r="D142" s="217"/>
      <c r="E142" s="218"/>
      <c r="F142" s="26"/>
      <c r="G142" s="27"/>
      <c r="H142" s="27"/>
      <c r="I142" s="164" t="s">
        <v>28</v>
      </c>
      <c r="J142" s="164"/>
      <c r="K142" s="27"/>
      <c r="L142" s="27"/>
      <c r="M142" s="27"/>
      <c r="N142" s="27"/>
      <c r="O142" s="27"/>
      <c r="P142" s="27"/>
      <c r="Q142" s="164" t="s">
        <v>29</v>
      </c>
      <c r="R142" s="27"/>
      <c r="S142" s="27"/>
      <c r="T142" s="27"/>
      <c r="U142" s="164" t="s">
        <v>28</v>
      </c>
      <c r="V142" s="223">
        <f>V85</f>
        <v>0</v>
      </c>
      <c r="W142" s="224"/>
      <c r="X142" s="224"/>
      <c r="Y142" s="224"/>
      <c r="Z142" s="224"/>
      <c r="AA142" s="224"/>
      <c r="AB142" s="224"/>
      <c r="AC142" s="226" t="s">
        <v>29</v>
      </c>
    </row>
    <row r="143" spans="1:29" ht="15" customHeight="1">
      <c r="A143" s="219"/>
      <c r="B143" s="220"/>
      <c r="C143" s="220"/>
      <c r="D143" s="220"/>
      <c r="E143" s="221"/>
      <c r="F143" s="28"/>
      <c r="G143" s="28"/>
      <c r="H143" s="28"/>
      <c r="I143" s="222"/>
      <c r="J143" s="222"/>
      <c r="K143" s="28"/>
      <c r="L143" s="28"/>
      <c r="M143" s="28"/>
      <c r="N143" s="28"/>
      <c r="O143" s="28"/>
      <c r="P143" s="28"/>
      <c r="Q143" s="222"/>
      <c r="R143" s="28"/>
      <c r="S143" s="28"/>
      <c r="T143" s="28"/>
      <c r="U143" s="222"/>
      <c r="V143" s="225"/>
      <c r="W143" s="225"/>
      <c r="X143" s="225"/>
      <c r="Y143" s="225"/>
      <c r="Z143" s="225"/>
      <c r="AA143" s="225"/>
      <c r="AB143" s="225"/>
      <c r="AC143" s="227"/>
    </row>
    <row r="144" spans="1:29" ht="13.5" customHeight="1">
      <c r="A144" s="171" t="s">
        <v>41</v>
      </c>
      <c r="B144" s="172"/>
      <c r="C144" s="172"/>
      <c r="D144" s="172"/>
      <c r="E144" s="173"/>
      <c r="F144" s="174">
        <f>F87</f>
        <v>0</v>
      </c>
      <c r="G144" s="175"/>
      <c r="H144" s="175"/>
      <c r="I144" s="175"/>
      <c r="J144" s="175"/>
      <c r="K144" s="175"/>
      <c r="L144" s="175"/>
      <c r="M144" s="175"/>
      <c r="N144" s="29"/>
      <c r="O144" s="29"/>
      <c r="P144" s="178" t="s">
        <v>26</v>
      </c>
      <c r="Q144" s="179"/>
      <c r="R144" s="179"/>
      <c r="S144" s="180"/>
      <c r="T144" s="26"/>
      <c r="U144" s="27"/>
      <c r="V144" s="27"/>
      <c r="W144" s="27"/>
      <c r="X144" s="27"/>
      <c r="Y144" s="27"/>
      <c r="Z144" s="27"/>
      <c r="AA144" s="27"/>
      <c r="AB144" s="27"/>
      <c r="AC144" s="31"/>
    </row>
    <row r="145" spans="1:29" ht="13.5" customHeight="1">
      <c r="A145" s="171"/>
      <c r="B145" s="172"/>
      <c r="C145" s="172"/>
      <c r="D145" s="172"/>
      <c r="E145" s="173"/>
      <c r="F145" s="176"/>
      <c r="G145" s="177"/>
      <c r="H145" s="177"/>
      <c r="I145" s="177"/>
      <c r="J145" s="177"/>
      <c r="K145" s="177"/>
      <c r="L145" s="177"/>
      <c r="M145" s="177"/>
      <c r="N145" s="30"/>
      <c r="O145" s="30"/>
      <c r="P145" s="181" t="s">
        <v>27</v>
      </c>
      <c r="Q145" s="182"/>
      <c r="R145" s="182"/>
      <c r="S145" s="183"/>
      <c r="T145" s="32"/>
      <c r="U145" s="28"/>
      <c r="V145" s="28"/>
      <c r="W145" s="28"/>
      <c r="X145" s="28"/>
      <c r="Y145" s="28"/>
      <c r="Z145" s="28"/>
      <c r="AA145" s="28"/>
      <c r="AB145" s="28"/>
      <c r="AC145" s="33"/>
    </row>
    <row r="146" spans="1:29" ht="15" customHeight="1">
      <c r="A146" s="184" t="s">
        <v>16</v>
      </c>
      <c r="B146" s="185"/>
      <c r="C146" s="185"/>
      <c r="D146" s="185"/>
      <c r="E146" s="186"/>
      <c r="F146" s="27" t="s">
        <v>30</v>
      </c>
      <c r="G146" s="27"/>
      <c r="H146" s="27"/>
      <c r="I146" s="27"/>
      <c r="J146" s="27"/>
      <c r="K146" s="27"/>
      <c r="L146" s="27"/>
      <c r="M146" s="27"/>
      <c r="N146" s="27"/>
      <c r="O146" s="27"/>
      <c r="P146" s="27"/>
      <c r="Q146" s="27"/>
      <c r="R146" s="27"/>
      <c r="S146" s="27"/>
      <c r="T146" s="27"/>
      <c r="U146" s="27"/>
      <c r="V146" s="27"/>
      <c r="W146" s="27"/>
      <c r="X146" s="27"/>
      <c r="Y146" s="27"/>
      <c r="Z146" s="27"/>
      <c r="AA146" s="27"/>
      <c r="AB146" s="27"/>
      <c r="AC146" s="31"/>
    </row>
    <row r="147" spans="1:29" ht="19.5" customHeight="1">
      <c r="A147" s="184" t="s">
        <v>17</v>
      </c>
      <c r="B147" s="185"/>
      <c r="C147" s="185"/>
      <c r="D147" s="185"/>
      <c r="E147" s="186"/>
      <c r="F147" s="187">
        <f>F90</f>
        <v>0</v>
      </c>
      <c r="G147" s="188"/>
      <c r="H147" s="188"/>
      <c r="I147" s="188"/>
      <c r="J147" s="188"/>
      <c r="K147" s="188"/>
      <c r="L147" s="188"/>
      <c r="M147" s="188"/>
      <c r="N147" s="188"/>
      <c r="O147" s="188"/>
      <c r="P147" s="188"/>
      <c r="Q147" s="188"/>
      <c r="R147" s="188"/>
      <c r="S147" s="188"/>
      <c r="T147" s="188"/>
      <c r="U147" s="188"/>
      <c r="V147" s="188"/>
      <c r="W147" s="188"/>
      <c r="X147" s="188"/>
      <c r="Y147" s="188"/>
      <c r="Z147" s="188"/>
      <c r="AA147" s="188"/>
      <c r="AB147" s="188"/>
      <c r="AC147" s="189"/>
    </row>
    <row r="148" spans="1:29" ht="19.5" customHeight="1">
      <c r="A148" s="190" t="s">
        <v>18</v>
      </c>
      <c r="B148" s="191"/>
      <c r="C148" s="191"/>
      <c r="D148" s="191"/>
      <c r="E148" s="192"/>
      <c r="F148" s="37" t="s">
        <v>31</v>
      </c>
      <c r="G148" s="19"/>
      <c r="H148" s="19"/>
      <c r="I148" s="19"/>
      <c r="J148" s="19"/>
      <c r="K148" s="19"/>
      <c r="L148" s="19"/>
      <c r="M148" s="19"/>
      <c r="N148" s="19"/>
      <c r="O148" s="19"/>
      <c r="P148" s="19"/>
      <c r="Q148" s="193">
        <f>Q91</f>
        <v>0</v>
      </c>
      <c r="R148" s="193"/>
      <c r="S148" s="193"/>
      <c r="T148" s="193"/>
      <c r="U148" s="193"/>
      <c r="V148" s="193"/>
      <c r="W148" s="193"/>
      <c r="X148" s="193"/>
      <c r="Y148" s="193"/>
      <c r="Z148" s="193"/>
      <c r="AA148" s="193"/>
      <c r="AB148" s="193"/>
      <c r="AC148" s="194"/>
    </row>
    <row r="149" spans="1:29" ht="21" customHeight="1">
      <c r="A149" s="60" t="s">
        <v>56</v>
      </c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57" t="str">
        <f>AC92</f>
        <v>令和6年7月1日改定</v>
      </c>
    </row>
    <row r="150" spans="1:29" ht="15" customHeight="1">
      <c r="A150" s="152" t="s">
        <v>24</v>
      </c>
      <c r="B150" s="154" t="s">
        <v>25</v>
      </c>
      <c r="C150" s="155"/>
      <c r="D150" s="155"/>
      <c r="E150" s="155"/>
      <c r="F150" s="155"/>
      <c r="G150" s="158" t="s">
        <v>33</v>
      </c>
      <c r="H150" s="158"/>
      <c r="I150" s="158"/>
      <c r="J150" s="158"/>
      <c r="K150" s="158" t="s">
        <v>20</v>
      </c>
      <c r="L150" s="158"/>
      <c r="M150" s="158"/>
      <c r="N150" s="158"/>
      <c r="O150" s="158"/>
      <c r="P150" s="160" t="s">
        <v>34</v>
      </c>
      <c r="Q150" s="161"/>
      <c r="R150" s="161"/>
      <c r="S150" s="162"/>
      <c r="T150" s="166" t="s">
        <v>58</v>
      </c>
      <c r="U150" s="104"/>
      <c r="V150" s="167"/>
      <c r="W150" s="158" t="s">
        <v>36</v>
      </c>
      <c r="X150" s="158"/>
      <c r="Y150" s="155" t="s">
        <v>37</v>
      </c>
      <c r="Z150" s="155"/>
      <c r="AA150" s="155"/>
      <c r="AB150" s="155"/>
      <c r="AC150" s="168"/>
    </row>
    <row r="151" spans="1:29" ht="15" customHeight="1">
      <c r="A151" s="153"/>
      <c r="B151" s="156"/>
      <c r="C151" s="157"/>
      <c r="D151" s="157"/>
      <c r="E151" s="157"/>
      <c r="F151" s="157"/>
      <c r="G151" s="159"/>
      <c r="H151" s="159"/>
      <c r="I151" s="159"/>
      <c r="J151" s="159"/>
      <c r="K151" s="159"/>
      <c r="L151" s="159"/>
      <c r="M151" s="159"/>
      <c r="N151" s="159"/>
      <c r="O151" s="159"/>
      <c r="P151" s="163"/>
      <c r="Q151" s="164"/>
      <c r="R151" s="164"/>
      <c r="S151" s="165"/>
      <c r="T151" s="156" t="s">
        <v>35</v>
      </c>
      <c r="U151" s="157"/>
      <c r="V151" s="170"/>
      <c r="W151" s="159"/>
      <c r="X151" s="159"/>
      <c r="Y151" s="157"/>
      <c r="Z151" s="157"/>
      <c r="AA151" s="157"/>
      <c r="AB151" s="157"/>
      <c r="AC151" s="169"/>
    </row>
    <row r="152" spans="1:29" ht="34.5" customHeight="1">
      <c r="A152" s="73"/>
      <c r="B152" s="136" t="s">
        <v>32</v>
      </c>
      <c r="C152" s="137"/>
      <c r="D152" s="137"/>
      <c r="E152" s="137"/>
      <c r="F152" s="137"/>
      <c r="G152" s="114" t="s">
        <v>21</v>
      </c>
      <c r="H152" s="138"/>
      <c r="I152" s="138"/>
      <c r="J152" s="138"/>
      <c r="K152" s="138" t="s">
        <v>22</v>
      </c>
      <c r="L152" s="138"/>
      <c r="M152" s="138"/>
      <c r="N152" s="138"/>
      <c r="O152" s="138"/>
      <c r="P152" s="139" t="s">
        <v>23</v>
      </c>
      <c r="Q152" s="140"/>
      <c r="R152" s="140"/>
      <c r="S152" s="141"/>
      <c r="T152" s="142">
        <f>T95</f>
        <v>32800</v>
      </c>
      <c r="U152" s="143"/>
      <c r="V152" s="144"/>
      <c r="W152" s="138">
        <f>W95</f>
        <v>0</v>
      </c>
      <c r="X152" s="138"/>
      <c r="Y152" s="145">
        <f>Y95</f>
        <v>0</v>
      </c>
      <c r="Z152" s="145"/>
      <c r="AA152" s="145"/>
      <c r="AB152" s="145"/>
      <c r="AC152" s="146"/>
    </row>
    <row r="153" spans="1:29" ht="25.5" customHeight="1">
      <c r="A153" s="74"/>
      <c r="B153" s="147" t="s">
        <v>54</v>
      </c>
      <c r="C153" s="148"/>
      <c r="D153" s="148"/>
      <c r="E153" s="148"/>
      <c r="F153" s="148"/>
      <c r="G153" s="149"/>
      <c r="H153" s="67">
        <f>H96</f>
        <v>0</v>
      </c>
      <c r="I153" s="66" t="s">
        <v>52</v>
      </c>
      <c r="J153" s="62"/>
      <c r="K153" s="150" t="s">
        <v>57</v>
      </c>
      <c r="L153" s="150"/>
      <c r="M153" s="150"/>
      <c r="N153" s="150"/>
      <c r="O153" s="150"/>
      <c r="P153" s="150"/>
      <c r="Q153" s="150"/>
      <c r="R153" s="150"/>
      <c r="S153" s="150"/>
      <c r="T153" s="150"/>
      <c r="U153" s="150"/>
      <c r="V153" s="150"/>
      <c r="W153" s="150"/>
      <c r="X153" s="151"/>
      <c r="Y153" s="63"/>
      <c r="Z153" s="64"/>
      <c r="AA153" s="64"/>
      <c r="AB153" s="64"/>
      <c r="AC153" s="65" t="s">
        <v>53</v>
      </c>
    </row>
    <row r="154" spans="1:29" ht="25.5" customHeight="1">
      <c r="A154" s="18"/>
      <c r="B154" s="83" t="s">
        <v>50</v>
      </c>
      <c r="C154" s="84"/>
      <c r="D154" s="84"/>
      <c r="E154" s="84"/>
      <c r="F154" s="84"/>
      <c r="G154" s="75"/>
      <c r="H154" s="85"/>
      <c r="I154" s="85"/>
      <c r="J154" s="85"/>
      <c r="K154" s="85"/>
      <c r="L154" s="85"/>
      <c r="M154" s="85"/>
      <c r="N154" s="85"/>
      <c r="O154" s="86"/>
      <c r="P154" s="108" t="s">
        <v>51</v>
      </c>
      <c r="Q154" s="109"/>
      <c r="R154" s="109"/>
      <c r="S154" s="110"/>
      <c r="T154" s="111">
        <f>T97</f>
        <v>500</v>
      </c>
      <c r="U154" s="112"/>
      <c r="V154" s="113"/>
      <c r="W154" s="114" t="str">
        <f>W97</f>
        <v/>
      </c>
      <c r="X154" s="114"/>
      <c r="Y154" s="115" t="str">
        <f>Y97</f>
        <v/>
      </c>
      <c r="Z154" s="116"/>
      <c r="AA154" s="116"/>
      <c r="AB154" s="116"/>
      <c r="AC154" s="117"/>
    </row>
    <row r="155" spans="1:29" ht="24" customHeight="1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118" t="s">
        <v>59</v>
      </c>
      <c r="U155" s="119"/>
      <c r="V155" s="119"/>
      <c r="W155" s="119"/>
      <c r="X155" s="120"/>
      <c r="Y155" s="121" t="str">
        <f>Y98</f>
        <v/>
      </c>
      <c r="Z155" s="122"/>
      <c r="AA155" s="122"/>
      <c r="AB155" s="122"/>
      <c r="AC155" s="123"/>
    </row>
    <row r="156" spans="1:29" ht="24" customHeight="1" thickBot="1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124" t="s">
        <v>48</v>
      </c>
      <c r="U156" s="125"/>
      <c r="V156" s="125"/>
      <c r="W156" s="125"/>
      <c r="X156" s="126"/>
      <c r="Y156" s="127" t="str">
        <f>Y99</f>
        <v/>
      </c>
      <c r="Z156" s="128"/>
      <c r="AA156" s="128"/>
      <c r="AB156" s="128"/>
      <c r="AC156" s="129"/>
    </row>
    <row r="157" spans="1:29" ht="24" customHeight="1" thickBot="1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130" t="s">
        <v>49</v>
      </c>
      <c r="U157" s="131"/>
      <c r="V157" s="131"/>
      <c r="W157" s="131"/>
      <c r="X157" s="132"/>
      <c r="Y157" s="133" t="str">
        <f>Y100</f>
        <v/>
      </c>
      <c r="Z157" s="134"/>
      <c r="AA157" s="134"/>
      <c r="AB157" s="134"/>
      <c r="AC157" s="135"/>
    </row>
    <row r="158" spans="1:29">
      <c r="A158" s="46" t="s">
        <v>8</v>
      </c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</row>
    <row r="159" spans="1:29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</row>
    <row r="160" spans="1:29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</row>
    <row r="161" spans="1:29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</row>
    <row r="162" spans="1:29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</row>
    <row r="163" spans="1:29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</row>
    <row r="164" spans="1:29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</row>
    <row r="165" spans="1:29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</row>
    <row r="166" spans="1:29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5"/>
      <c r="Z166" s="4"/>
      <c r="AA166" s="4"/>
      <c r="AB166" s="4"/>
      <c r="AC166" s="45" t="s">
        <v>3</v>
      </c>
    </row>
    <row r="167" spans="1:29" ht="18" customHeight="1">
      <c r="A167" s="58"/>
      <c r="B167" s="101" t="s">
        <v>60</v>
      </c>
      <c r="C167" s="101"/>
      <c r="D167" s="101"/>
      <c r="E167" s="101"/>
      <c r="F167" s="47"/>
      <c r="G167" s="47"/>
      <c r="H167" s="47"/>
      <c r="I167" s="47"/>
      <c r="J167" s="47"/>
      <c r="K167" s="59"/>
      <c r="L167" s="47"/>
      <c r="M167" s="47"/>
      <c r="N167" s="47"/>
      <c r="O167" s="47"/>
      <c r="P167" s="47"/>
      <c r="Q167" s="47"/>
      <c r="R167" s="47"/>
      <c r="S167" s="47"/>
      <c r="T167" s="103" t="s">
        <v>39</v>
      </c>
      <c r="U167" s="104"/>
      <c r="V167" s="104"/>
      <c r="W167" s="105"/>
      <c r="X167" s="47"/>
      <c r="Y167" s="59" t="s">
        <v>2</v>
      </c>
      <c r="Z167" s="47"/>
      <c r="AA167" s="47"/>
      <c r="AB167" s="47"/>
      <c r="AC167" s="48"/>
    </row>
    <row r="168" spans="1:29" ht="24" customHeight="1">
      <c r="A168" s="52"/>
      <c r="B168" s="102"/>
      <c r="C168" s="102"/>
      <c r="D168" s="102"/>
      <c r="E168" s="102"/>
      <c r="F168" s="76"/>
      <c r="G168" s="76"/>
      <c r="H168" s="53"/>
      <c r="I168" s="53"/>
      <c r="J168" s="53"/>
      <c r="K168" s="53"/>
      <c r="L168" s="53"/>
      <c r="M168" s="53"/>
      <c r="N168" s="53"/>
      <c r="O168" s="53"/>
      <c r="P168" s="53"/>
      <c r="Q168" s="53"/>
      <c r="R168" s="53"/>
      <c r="S168" s="53"/>
      <c r="T168" s="18"/>
      <c r="U168" s="19"/>
      <c r="V168" s="19"/>
      <c r="W168" s="23"/>
      <c r="X168" s="106" t="s">
        <v>4</v>
      </c>
      <c r="Y168" s="106"/>
      <c r="Z168" s="106"/>
      <c r="AA168" s="106"/>
      <c r="AB168" s="106"/>
      <c r="AC168" s="107"/>
    </row>
    <row r="169" spans="1:29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5"/>
      <c r="AC169" s="51" t="s">
        <v>90</v>
      </c>
    </row>
    <row r="170" spans="1:29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</row>
    <row r="171" spans="1:29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</row>
  </sheetData>
  <sheetProtection algorithmName="SHA-512" hashValue="MJkjdcXZBvgWErtzhgF80w5ypjhLG3VxTvdlFsR5hxWo3jyZauXE6hnr5cmqjJI5/Myz28yGZ+ju+byvP7lbhw==" saltValue="lgpOVjvDxlct1ELhgyo3Pg==" spinCount="100000" sheet="1" objects="1" scenarios="1"/>
  <mergeCells count="243">
    <mergeCell ref="T98:X98"/>
    <mergeCell ref="T99:X99"/>
    <mergeCell ref="T100:X100"/>
    <mergeCell ref="B54:E55"/>
    <mergeCell ref="B110:E111"/>
    <mergeCell ref="K96:X96"/>
    <mergeCell ref="T110:W110"/>
    <mergeCell ref="X111:AC111"/>
    <mergeCell ref="Y98:AC98"/>
    <mergeCell ref="Y99:AC99"/>
    <mergeCell ref="B95:F95"/>
    <mergeCell ref="G95:J95"/>
    <mergeCell ref="K95:O95"/>
    <mergeCell ref="W95:X95"/>
    <mergeCell ref="Y95:AC95"/>
    <mergeCell ref="Y100:AC100"/>
    <mergeCell ref="P97:S97"/>
    <mergeCell ref="T97:V97"/>
    <mergeCell ref="W97:X97"/>
    <mergeCell ref="Y97:AC97"/>
    <mergeCell ref="T95:V95"/>
    <mergeCell ref="P95:S95"/>
    <mergeCell ref="B96:G96"/>
    <mergeCell ref="V85:AB86"/>
    <mergeCell ref="A93:A94"/>
    <mergeCell ref="B93:F94"/>
    <mergeCell ref="G93:J94"/>
    <mergeCell ref="K93:O94"/>
    <mergeCell ref="A89:E89"/>
    <mergeCell ref="A90:E90"/>
    <mergeCell ref="F90:AC90"/>
    <mergeCell ref="A91:E91"/>
    <mergeCell ref="Q91:AC91"/>
    <mergeCell ref="W93:X94"/>
    <mergeCell ref="Y93:AC94"/>
    <mergeCell ref="T93:V93"/>
    <mergeCell ref="T94:V94"/>
    <mergeCell ref="P93:S94"/>
    <mergeCell ref="AC85:AC86"/>
    <mergeCell ref="A87:E88"/>
    <mergeCell ref="F87:M88"/>
    <mergeCell ref="P87:S87"/>
    <mergeCell ref="P88:S88"/>
    <mergeCell ref="A85:E86"/>
    <mergeCell ref="I85:I86"/>
    <mergeCell ref="J85:J86"/>
    <mergeCell ref="Q85:Q86"/>
    <mergeCell ref="U85:U86"/>
    <mergeCell ref="A77:E77"/>
    <mergeCell ref="F77:AC77"/>
    <mergeCell ref="A79:E79"/>
    <mergeCell ref="M79:U79"/>
    <mergeCell ref="A82:E84"/>
    <mergeCell ref="F82:AC84"/>
    <mergeCell ref="A74:E75"/>
    <mergeCell ref="F74:AC74"/>
    <mergeCell ref="F75:AC75"/>
    <mergeCell ref="A76:E76"/>
    <mergeCell ref="F76:AC76"/>
    <mergeCell ref="N69:AA69"/>
    <mergeCell ref="B70:B71"/>
    <mergeCell ref="C70:C71"/>
    <mergeCell ref="D70:D71"/>
    <mergeCell ref="E70:E71"/>
    <mergeCell ref="F70:F71"/>
    <mergeCell ref="N70:AA70"/>
    <mergeCell ref="N71:AA71"/>
    <mergeCell ref="N64:AA64"/>
    <mergeCell ref="B65:B66"/>
    <mergeCell ref="C65:C66"/>
    <mergeCell ref="D65:D66"/>
    <mergeCell ref="E65:E66"/>
    <mergeCell ref="F65:F66"/>
    <mergeCell ref="N65:AA65"/>
    <mergeCell ref="N66:AA66"/>
    <mergeCell ref="X59:Y59"/>
    <mergeCell ref="Z59:AA59"/>
    <mergeCell ref="AB59:AC59"/>
    <mergeCell ref="X60:Y60"/>
    <mergeCell ref="Z60:AA60"/>
    <mergeCell ref="AB60:AC60"/>
    <mergeCell ref="A37:A38"/>
    <mergeCell ref="A31:E32"/>
    <mergeCell ref="F31:M32"/>
    <mergeCell ref="W39:X39"/>
    <mergeCell ref="P32:S32"/>
    <mergeCell ref="B37:F38"/>
    <mergeCell ref="G39:J39"/>
    <mergeCell ref="B39:F39"/>
    <mergeCell ref="A33:E33"/>
    <mergeCell ref="A34:E34"/>
    <mergeCell ref="A35:E35"/>
    <mergeCell ref="X55:AC55"/>
    <mergeCell ref="T54:W54"/>
    <mergeCell ref="F34:AC34"/>
    <mergeCell ref="W37:X38"/>
    <mergeCell ref="X58:AC58"/>
    <mergeCell ref="B40:G40"/>
    <mergeCell ref="Y44:AC44"/>
    <mergeCell ref="N8:AA8"/>
    <mergeCell ref="N9:AA9"/>
    <mergeCell ref="N10:AA10"/>
    <mergeCell ref="N13:AA13"/>
    <mergeCell ref="N14:AA14"/>
    <mergeCell ref="P31:S31"/>
    <mergeCell ref="AC29:AC30"/>
    <mergeCell ref="Q29:Q30"/>
    <mergeCell ref="U29:U30"/>
    <mergeCell ref="F14:F15"/>
    <mergeCell ref="A26:E28"/>
    <mergeCell ref="A29:E30"/>
    <mergeCell ref="A18:E19"/>
    <mergeCell ref="F26:AC28"/>
    <mergeCell ref="N15:AA15"/>
    <mergeCell ref="J29:J30"/>
    <mergeCell ref="A20:E20"/>
    <mergeCell ref="A21:E21"/>
    <mergeCell ref="A23:E23"/>
    <mergeCell ref="M23:U23"/>
    <mergeCell ref="F18:AC18"/>
    <mergeCell ref="F19:AC19"/>
    <mergeCell ref="F20:AC20"/>
    <mergeCell ref="F21:AC21"/>
    <mergeCell ref="V29:AB30"/>
    <mergeCell ref="T2:AC2"/>
    <mergeCell ref="Y42:AC42"/>
    <mergeCell ref="B9:B10"/>
    <mergeCell ref="C9:C10"/>
    <mergeCell ref="D9:D10"/>
    <mergeCell ref="E9:E10"/>
    <mergeCell ref="F9:F10"/>
    <mergeCell ref="B14:B15"/>
    <mergeCell ref="G37:J38"/>
    <mergeCell ref="K39:O39"/>
    <mergeCell ref="K37:O38"/>
    <mergeCell ref="Y37:AC38"/>
    <mergeCell ref="Y39:AC39"/>
    <mergeCell ref="X3:Y3"/>
    <mergeCell ref="Z3:AA3"/>
    <mergeCell ref="AB3:AC3"/>
    <mergeCell ref="X4:Y4"/>
    <mergeCell ref="Z4:AA4"/>
    <mergeCell ref="AB4:AC4"/>
    <mergeCell ref="I29:I30"/>
    <mergeCell ref="C14:C15"/>
    <mergeCell ref="D14:D15"/>
    <mergeCell ref="Q35:AC35"/>
    <mergeCell ref="E14:E15"/>
    <mergeCell ref="Y43:AC43"/>
    <mergeCell ref="W41:X41"/>
    <mergeCell ref="T44:X44"/>
    <mergeCell ref="P41:S41"/>
    <mergeCell ref="P37:S38"/>
    <mergeCell ref="P39:S39"/>
    <mergeCell ref="Y41:AC41"/>
    <mergeCell ref="T43:X43"/>
    <mergeCell ref="T42:X42"/>
    <mergeCell ref="T39:V39"/>
    <mergeCell ref="T41:V41"/>
    <mergeCell ref="T37:V37"/>
    <mergeCell ref="T38:V38"/>
    <mergeCell ref="K40:X40"/>
    <mergeCell ref="X115:AC115"/>
    <mergeCell ref="X116:Y116"/>
    <mergeCell ref="Z116:AA116"/>
    <mergeCell ref="AB116:AC116"/>
    <mergeCell ref="X117:Y117"/>
    <mergeCell ref="Z117:AA117"/>
    <mergeCell ref="AB117:AC117"/>
    <mergeCell ref="N121:AA121"/>
    <mergeCell ref="B122:B123"/>
    <mergeCell ref="C122:C123"/>
    <mergeCell ref="D122:D123"/>
    <mergeCell ref="E122:E123"/>
    <mergeCell ref="F122:F123"/>
    <mergeCell ref="N122:AA122"/>
    <mergeCell ref="N123:AA123"/>
    <mergeCell ref="N126:AA126"/>
    <mergeCell ref="B127:B128"/>
    <mergeCell ref="C127:C128"/>
    <mergeCell ref="D127:D128"/>
    <mergeCell ref="E127:E128"/>
    <mergeCell ref="F127:F128"/>
    <mergeCell ref="N127:AA127"/>
    <mergeCell ref="N128:AA128"/>
    <mergeCell ref="A131:E132"/>
    <mergeCell ref="F131:AC131"/>
    <mergeCell ref="F132:AC132"/>
    <mergeCell ref="A133:E133"/>
    <mergeCell ref="F133:AC133"/>
    <mergeCell ref="A134:E134"/>
    <mergeCell ref="F134:AC134"/>
    <mergeCell ref="A136:E136"/>
    <mergeCell ref="M136:U136"/>
    <mergeCell ref="A139:E141"/>
    <mergeCell ref="F139:AC141"/>
    <mergeCell ref="A142:E143"/>
    <mergeCell ref="I142:I143"/>
    <mergeCell ref="J142:J143"/>
    <mergeCell ref="Q142:Q143"/>
    <mergeCell ref="U142:U143"/>
    <mergeCell ref="V142:AB143"/>
    <mergeCell ref="AC142:AC143"/>
    <mergeCell ref="A144:E145"/>
    <mergeCell ref="F144:M145"/>
    <mergeCell ref="P144:S144"/>
    <mergeCell ref="P145:S145"/>
    <mergeCell ref="A146:E146"/>
    <mergeCell ref="A147:E147"/>
    <mergeCell ref="F147:AC147"/>
    <mergeCell ref="A148:E148"/>
    <mergeCell ref="Q148:AC148"/>
    <mergeCell ref="A150:A151"/>
    <mergeCell ref="B150:F151"/>
    <mergeCell ref="G150:J151"/>
    <mergeCell ref="K150:O151"/>
    <mergeCell ref="P150:S151"/>
    <mergeCell ref="T150:V150"/>
    <mergeCell ref="W150:X151"/>
    <mergeCell ref="Y150:AC151"/>
    <mergeCell ref="T151:V151"/>
    <mergeCell ref="B152:F152"/>
    <mergeCell ref="G152:J152"/>
    <mergeCell ref="K152:O152"/>
    <mergeCell ref="P152:S152"/>
    <mergeCell ref="T152:V152"/>
    <mergeCell ref="W152:X152"/>
    <mergeCell ref="Y152:AC152"/>
    <mergeCell ref="B153:G153"/>
    <mergeCell ref="K153:X153"/>
    <mergeCell ref="B167:E168"/>
    <mergeCell ref="T167:W167"/>
    <mergeCell ref="X168:AC168"/>
    <mergeCell ref="P154:S154"/>
    <mergeCell ref="T154:V154"/>
    <mergeCell ref="W154:X154"/>
    <mergeCell ref="Y154:AC154"/>
    <mergeCell ref="T155:X155"/>
    <mergeCell ref="Y155:AC155"/>
    <mergeCell ref="T156:X156"/>
    <mergeCell ref="Y156:AC156"/>
    <mergeCell ref="T157:X157"/>
    <mergeCell ref="Y157:AC157"/>
  </mergeCells>
  <phoneticPr fontId="5"/>
  <pageMargins left="0.6692913385826772" right="0.19685039370078741" top="0" bottom="0" header="0.19685039370078741" footer="0.19685039370078741"/>
  <pageSetup paperSize="9" scale="91" orientation="portrait" blackAndWhite="1" horizontalDpi="1200" verticalDpi="1200" r:id="rId1"/>
  <headerFooter alignWithMargins="0"/>
  <rowBreaks count="2" manualBreakCount="2">
    <brk id="57" max="28" man="1"/>
    <brk id="114" max="28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63" r:id="rId4" name="Check Box 15">
              <controlPr defaultSize="0" autoFill="0" autoLine="0" autoPict="0">
                <anchor moveWithCells="1">
                  <from>
                    <xdr:col>5</xdr:col>
                    <xdr:colOff>66675</xdr:colOff>
                    <xdr:row>22</xdr:row>
                    <xdr:rowOff>28575</xdr:rowOff>
                  </from>
                  <to>
                    <xdr:col>7</xdr:col>
                    <xdr:colOff>104775</xdr:colOff>
                    <xdr:row>22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5" name="Check Box 16">
              <controlPr defaultSize="0" autoFill="0" autoLine="0" autoPict="0">
                <anchor moveWithCells="1">
                  <from>
                    <xdr:col>21</xdr:col>
                    <xdr:colOff>228600</xdr:colOff>
                    <xdr:row>22</xdr:row>
                    <xdr:rowOff>9525</xdr:rowOff>
                  </from>
                  <to>
                    <xdr:col>23</xdr:col>
                    <xdr:colOff>257175</xdr:colOff>
                    <xdr:row>22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6" name="Check Box 17">
              <controlPr defaultSize="0" autoFill="0" autoLine="0" autoPict="0">
                <anchor moveWithCells="1">
                  <from>
                    <xdr:col>5</xdr:col>
                    <xdr:colOff>47625</xdr:colOff>
                    <xdr:row>28</xdr:row>
                    <xdr:rowOff>28575</xdr:rowOff>
                  </from>
                  <to>
                    <xdr:col>8</xdr:col>
                    <xdr:colOff>66675</xdr:colOff>
                    <xdr:row>29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7" name="Check Box 18">
              <controlPr defaultSize="0" autoFill="0" autoLine="0" autoPict="0">
                <anchor moveWithCells="1">
                  <from>
                    <xdr:col>8</xdr:col>
                    <xdr:colOff>247650</xdr:colOff>
                    <xdr:row>28</xdr:row>
                    <xdr:rowOff>28575</xdr:rowOff>
                  </from>
                  <to>
                    <xdr:col>11</xdr:col>
                    <xdr:colOff>104775</xdr:colOff>
                    <xdr:row>29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8" name="Check Box 21">
              <controlPr defaultSize="0" autoFill="0" autoLine="0" autoPict="0">
                <anchor moveWithCells="1">
                  <from>
                    <xdr:col>11</xdr:col>
                    <xdr:colOff>104775</xdr:colOff>
                    <xdr:row>28</xdr:row>
                    <xdr:rowOff>28575</xdr:rowOff>
                  </from>
                  <to>
                    <xdr:col>13</xdr:col>
                    <xdr:colOff>219075</xdr:colOff>
                    <xdr:row>29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9" name="Check Box 22">
              <controlPr defaultSize="0" autoFill="0" autoLine="0" autoPict="0">
                <anchor moveWithCells="1">
                  <from>
                    <xdr:col>13</xdr:col>
                    <xdr:colOff>219075</xdr:colOff>
                    <xdr:row>28</xdr:row>
                    <xdr:rowOff>38100</xdr:rowOff>
                  </from>
                  <to>
                    <xdr:col>16</xdr:col>
                    <xdr:colOff>66675</xdr:colOff>
                    <xdr:row>29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10" name="Check Box 23">
              <controlPr defaultSize="0" autoFill="0" autoLine="0" autoPict="0">
                <anchor moveWithCells="1">
                  <from>
                    <xdr:col>17</xdr:col>
                    <xdr:colOff>200025</xdr:colOff>
                    <xdr:row>28</xdr:row>
                    <xdr:rowOff>28575</xdr:rowOff>
                  </from>
                  <to>
                    <xdr:col>20</xdr:col>
                    <xdr:colOff>57150</xdr:colOff>
                    <xdr:row>29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11" name="Check Box 24">
              <controlPr defaultSize="0" autoFill="0" autoLine="0" autoPict="0">
                <anchor moveWithCells="1">
                  <from>
                    <xdr:col>0</xdr:col>
                    <xdr:colOff>85725</xdr:colOff>
                    <xdr:row>50</xdr:row>
                    <xdr:rowOff>171450</xdr:rowOff>
                  </from>
                  <to>
                    <xdr:col>0</xdr:col>
                    <xdr:colOff>314325</xdr:colOff>
                    <xdr:row>51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12" name="Check Box 25">
              <controlPr defaultSize="0" autoFill="0" autoLine="0" autoPict="0">
                <anchor moveWithCells="1">
                  <from>
                    <xdr:col>0</xdr:col>
                    <xdr:colOff>104775</xdr:colOff>
                    <xdr:row>54</xdr:row>
                    <xdr:rowOff>304800</xdr:rowOff>
                  </from>
                  <to>
                    <xdr:col>0</xdr:col>
                    <xdr:colOff>323850</xdr:colOff>
                    <xdr:row>56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13" name="Check Box 27">
              <controlPr defaultSize="0" autoFill="0" autoLine="0" autoPict="0">
                <anchor moveWithCells="1">
                  <from>
                    <xdr:col>19</xdr:col>
                    <xdr:colOff>200025</xdr:colOff>
                    <xdr:row>30</xdr:row>
                    <xdr:rowOff>47625</xdr:rowOff>
                  </from>
                  <to>
                    <xdr:col>24</xdr:col>
                    <xdr:colOff>95250</xdr:colOff>
                    <xdr:row>31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14" name="Check Box 28">
              <controlPr defaultSize="0" autoFill="0" autoLine="0" autoPict="0">
                <anchor moveWithCells="1" sizeWithCells="1">
                  <from>
                    <xdr:col>8</xdr:col>
                    <xdr:colOff>123825</xdr:colOff>
                    <xdr:row>41</xdr:row>
                    <xdr:rowOff>123825</xdr:rowOff>
                  </from>
                  <to>
                    <xdr:col>12</xdr:col>
                    <xdr:colOff>76200</xdr:colOff>
                    <xdr:row>42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15" name="Check Box 30">
              <controlPr defaultSize="0" autoFill="0" autoLine="0" autoPict="0">
                <anchor moveWithCells="1" sizeWithCells="1">
                  <from>
                    <xdr:col>4</xdr:col>
                    <xdr:colOff>152400</xdr:colOff>
                    <xdr:row>42</xdr:row>
                    <xdr:rowOff>114300</xdr:rowOff>
                  </from>
                  <to>
                    <xdr:col>7</xdr:col>
                    <xdr:colOff>219075</xdr:colOff>
                    <xdr:row>42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16" name="Check Box 31">
              <controlPr defaultSize="0" autoFill="0" autoLine="0" autoPict="0">
                <anchor moveWithCells="1" sizeWithCells="1">
                  <from>
                    <xdr:col>4</xdr:col>
                    <xdr:colOff>152400</xdr:colOff>
                    <xdr:row>41</xdr:row>
                    <xdr:rowOff>19050</xdr:rowOff>
                  </from>
                  <to>
                    <xdr:col>7</xdr:col>
                    <xdr:colOff>9525</xdr:colOff>
                    <xdr:row>42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17" name="Check Box 32">
              <controlPr defaultSize="0" autoFill="0" autoLine="0" autoPict="0">
                <anchor moveWithCells="1" sizeWithCells="1">
                  <from>
                    <xdr:col>12</xdr:col>
                    <xdr:colOff>180975</xdr:colOff>
                    <xdr:row>41</xdr:row>
                    <xdr:rowOff>76200</xdr:rowOff>
                  </from>
                  <to>
                    <xdr:col>15</xdr:col>
                    <xdr:colOff>190500</xdr:colOff>
                    <xdr:row>42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18" name="Check Box 38">
              <controlPr defaultSize="0" autoFill="0" autoLine="0" autoPict="0">
                <anchor moveWithCells="1">
                  <from>
                    <xdr:col>5</xdr:col>
                    <xdr:colOff>57150</xdr:colOff>
                    <xdr:row>77</xdr:row>
                    <xdr:rowOff>28575</xdr:rowOff>
                  </from>
                  <to>
                    <xdr:col>7</xdr:col>
                    <xdr:colOff>95250</xdr:colOff>
                    <xdr:row>79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19" name="Check Box 39">
              <controlPr defaultSize="0" autoFill="0" autoLine="0" autoPict="0">
                <anchor moveWithCells="1">
                  <from>
                    <xdr:col>21</xdr:col>
                    <xdr:colOff>219075</xdr:colOff>
                    <xdr:row>77</xdr:row>
                    <xdr:rowOff>19050</xdr:rowOff>
                  </from>
                  <to>
                    <xdr:col>23</xdr:col>
                    <xdr:colOff>247650</xdr:colOff>
                    <xdr:row>79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r:id="rId20" name="Check Box 40">
              <controlPr defaultSize="0" autoFill="0" autoLine="0" autoPict="0">
                <anchor moveWithCells="1">
                  <from>
                    <xdr:col>5</xdr:col>
                    <xdr:colOff>47625</xdr:colOff>
                    <xdr:row>84</xdr:row>
                    <xdr:rowOff>28575</xdr:rowOff>
                  </from>
                  <to>
                    <xdr:col>8</xdr:col>
                    <xdr:colOff>66675</xdr:colOff>
                    <xdr:row>85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r:id="rId21" name="Check Box 41">
              <controlPr defaultSize="0" autoFill="0" autoLine="0" autoPict="0">
                <anchor moveWithCells="1">
                  <from>
                    <xdr:col>8</xdr:col>
                    <xdr:colOff>247650</xdr:colOff>
                    <xdr:row>84</xdr:row>
                    <xdr:rowOff>28575</xdr:rowOff>
                  </from>
                  <to>
                    <xdr:col>11</xdr:col>
                    <xdr:colOff>104775</xdr:colOff>
                    <xdr:row>85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r:id="rId22" name="Check Box 42">
              <controlPr defaultSize="0" autoFill="0" autoLine="0" autoPict="0">
                <anchor moveWithCells="1">
                  <from>
                    <xdr:col>11</xdr:col>
                    <xdr:colOff>104775</xdr:colOff>
                    <xdr:row>84</xdr:row>
                    <xdr:rowOff>28575</xdr:rowOff>
                  </from>
                  <to>
                    <xdr:col>13</xdr:col>
                    <xdr:colOff>219075</xdr:colOff>
                    <xdr:row>85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r:id="rId23" name="Check Box 43">
              <controlPr defaultSize="0" autoFill="0" autoLine="0" autoPict="0">
                <anchor moveWithCells="1">
                  <from>
                    <xdr:col>13</xdr:col>
                    <xdr:colOff>219075</xdr:colOff>
                    <xdr:row>84</xdr:row>
                    <xdr:rowOff>38100</xdr:rowOff>
                  </from>
                  <to>
                    <xdr:col>16</xdr:col>
                    <xdr:colOff>66675</xdr:colOff>
                    <xdr:row>85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r:id="rId24" name="Check Box 44">
              <controlPr defaultSize="0" autoFill="0" autoLine="0" autoPict="0">
                <anchor moveWithCells="1">
                  <from>
                    <xdr:col>17</xdr:col>
                    <xdr:colOff>200025</xdr:colOff>
                    <xdr:row>84</xdr:row>
                    <xdr:rowOff>28575</xdr:rowOff>
                  </from>
                  <to>
                    <xdr:col>20</xdr:col>
                    <xdr:colOff>57150</xdr:colOff>
                    <xdr:row>85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r:id="rId25" name="Check Box 45">
              <controlPr defaultSize="0" autoFill="0" autoLine="0" autoPict="0">
                <anchor moveWithCells="1">
                  <from>
                    <xdr:col>0</xdr:col>
                    <xdr:colOff>85725</xdr:colOff>
                    <xdr:row>106</xdr:row>
                    <xdr:rowOff>161925</xdr:rowOff>
                  </from>
                  <to>
                    <xdr:col>0</xdr:col>
                    <xdr:colOff>314325</xdr:colOff>
                    <xdr:row>107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r:id="rId26" name="Check Box 46">
              <controlPr defaultSize="0" autoFill="0" autoLine="0" autoPict="0">
                <anchor moveWithCells="1">
                  <from>
                    <xdr:col>0</xdr:col>
                    <xdr:colOff>95250</xdr:colOff>
                    <xdr:row>111</xdr:row>
                    <xdr:rowOff>28575</xdr:rowOff>
                  </from>
                  <to>
                    <xdr:col>0</xdr:col>
                    <xdr:colOff>314325</xdr:colOff>
                    <xdr:row>112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1" r:id="rId27" name="Check Box 47">
              <controlPr defaultSize="0" autoFill="0" autoLine="0" autoPict="0">
                <anchor moveWithCells="1">
                  <from>
                    <xdr:col>19</xdr:col>
                    <xdr:colOff>200025</xdr:colOff>
                    <xdr:row>86</xdr:row>
                    <xdr:rowOff>47625</xdr:rowOff>
                  </from>
                  <to>
                    <xdr:col>24</xdr:col>
                    <xdr:colOff>95250</xdr:colOff>
                    <xdr:row>87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0" r:id="rId28" name="Check Box 182">
              <controlPr defaultSize="0" autoFill="0" autoLine="0" autoPict="0">
                <anchor moveWithCells="1" sizeWithCells="1">
                  <from>
                    <xdr:col>8</xdr:col>
                    <xdr:colOff>38100</xdr:colOff>
                    <xdr:row>97</xdr:row>
                    <xdr:rowOff>95250</xdr:rowOff>
                  </from>
                  <to>
                    <xdr:col>11</xdr:col>
                    <xdr:colOff>133350</xdr:colOff>
                    <xdr:row>98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2" r:id="rId29" name="Check Box 184">
              <controlPr defaultSize="0" autoFill="0" autoLine="0" autoPict="0">
                <anchor moveWithCells="1" sizeWithCells="1">
                  <from>
                    <xdr:col>4</xdr:col>
                    <xdr:colOff>57150</xdr:colOff>
                    <xdr:row>98</xdr:row>
                    <xdr:rowOff>47625</xdr:rowOff>
                  </from>
                  <to>
                    <xdr:col>6</xdr:col>
                    <xdr:colOff>209550</xdr:colOff>
                    <xdr:row>98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3" r:id="rId30" name="Check Box 185">
              <controlPr defaultSize="0" autoFill="0" autoLine="0" autoPict="0">
                <anchor moveWithCells="1" sizeWithCells="1">
                  <from>
                    <xdr:col>4</xdr:col>
                    <xdr:colOff>66675</xdr:colOff>
                    <xdr:row>97</xdr:row>
                    <xdr:rowOff>0</xdr:rowOff>
                  </from>
                  <to>
                    <xdr:col>6</xdr:col>
                    <xdr:colOff>180975</xdr:colOff>
                    <xdr:row>98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4" r:id="rId31" name="Check Box 186">
              <controlPr defaultSize="0" autoFill="0" autoLine="0" autoPict="0">
                <anchor moveWithCells="1" sizeWithCells="1">
                  <from>
                    <xdr:col>11</xdr:col>
                    <xdr:colOff>219075</xdr:colOff>
                    <xdr:row>97</xdr:row>
                    <xdr:rowOff>95250</xdr:rowOff>
                  </from>
                  <to>
                    <xdr:col>14</xdr:col>
                    <xdr:colOff>219075</xdr:colOff>
                    <xdr:row>98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5" r:id="rId32" name="Check Box 187">
              <controlPr defaultSize="0" autoFill="0" autoLine="0" autoPict="0">
                <anchor moveWithCells="1">
                  <from>
                    <xdr:col>5</xdr:col>
                    <xdr:colOff>57150</xdr:colOff>
                    <xdr:row>134</xdr:row>
                    <xdr:rowOff>28575</xdr:rowOff>
                  </from>
                  <to>
                    <xdr:col>7</xdr:col>
                    <xdr:colOff>95250</xdr:colOff>
                    <xdr:row>136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6" r:id="rId33" name="Check Box 188">
              <controlPr defaultSize="0" autoFill="0" autoLine="0" autoPict="0">
                <anchor moveWithCells="1">
                  <from>
                    <xdr:col>21</xdr:col>
                    <xdr:colOff>219075</xdr:colOff>
                    <xdr:row>134</xdr:row>
                    <xdr:rowOff>19050</xdr:rowOff>
                  </from>
                  <to>
                    <xdr:col>23</xdr:col>
                    <xdr:colOff>247650</xdr:colOff>
                    <xdr:row>136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7" r:id="rId34" name="Check Box 189">
              <controlPr defaultSize="0" autoFill="0" autoLine="0" autoPict="0">
                <anchor moveWithCells="1">
                  <from>
                    <xdr:col>5</xdr:col>
                    <xdr:colOff>47625</xdr:colOff>
                    <xdr:row>141</xdr:row>
                    <xdr:rowOff>28575</xdr:rowOff>
                  </from>
                  <to>
                    <xdr:col>8</xdr:col>
                    <xdr:colOff>66675</xdr:colOff>
                    <xdr:row>142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8" r:id="rId35" name="Check Box 190">
              <controlPr defaultSize="0" autoFill="0" autoLine="0" autoPict="0">
                <anchor moveWithCells="1">
                  <from>
                    <xdr:col>8</xdr:col>
                    <xdr:colOff>247650</xdr:colOff>
                    <xdr:row>141</xdr:row>
                    <xdr:rowOff>28575</xdr:rowOff>
                  </from>
                  <to>
                    <xdr:col>11</xdr:col>
                    <xdr:colOff>104775</xdr:colOff>
                    <xdr:row>142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9" r:id="rId36" name="Check Box 191">
              <controlPr defaultSize="0" autoFill="0" autoLine="0" autoPict="0">
                <anchor moveWithCells="1">
                  <from>
                    <xdr:col>11</xdr:col>
                    <xdr:colOff>104775</xdr:colOff>
                    <xdr:row>141</xdr:row>
                    <xdr:rowOff>28575</xdr:rowOff>
                  </from>
                  <to>
                    <xdr:col>13</xdr:col>
                    <xdr:colOff>219075</xdr:colOff>
                    <xdr:row>142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0" r:id="rId37" name="Check Box 192">
              <controlPr defaultSize="0" autoFill="0" autoLine="0" autoPict="0">
                <anchor moveWithCells="1">
                  <from>
                    <xdr:col>13</xdr:col>
                    <xdr:colOff>219075</xdr:colOff>
                    <xdr:row>141</xdr:row>
                    <xdr:rowOff>38100</xdr:rowOff>
                  </from>
                  <to>
                    <xdr:col>16</xdr:col>
                    <xdr:colOff>66675</xdr:colOff>
                    <xdr:row>142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1" r:id="rId38" name="Check Box 193">
              <controlPr defaultSize="0" autoFill="0" autoLine="0" autoPict="0">
                <anchor moveWithCells="1">
                  <from>
                    <xdr:col>17</xdr:col>
                    <xdr:colOff>200025</xdr:colOff>
                    <xdr:row>141</xdr:row>
                    <xdr:rowOff>28575</xdr:rowOff>
                  </from>
                  <to>
                    <xdr:col>20</xdr:col>
                    <xdr:colOff>57150</xdr:colOff>
                    <xdr:row>142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2" r:id="rId39" name="Check Box 194">
              <controlPr defaultSize="0" autoFill="0" autoLine="0" autoPict="0">
                <anchor moveWithCells="1">
                  <from>
                    <xdr:col>0</xdr:col>
                    <xdr:colOff>85725</xdr:colOff>
                    <xdr:row>163</xdr:row>
                    <xdr:rowOff>161925</xdr:rowOff>
                  </from>
                  <to>
                    <xdr:col>0</xdr:col>
                    <xdr:colOff>314325</xdr:colOff>
                    <xdr:row>164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3" r:id="rId40" name="Check Box 195">
              <controlPr defaultSize="0" autoFill="0" autoLine="0" autoPict="0">
                <anchor moveWithCells="1">
                  <from>
                    <xdr:col>0</xdr:col>
                    <xdr:colOff>95250</xdr:colOff>
                    <xdr:row>168</xdr:row>
                    <xdr:rowOff>28575</xdr:rowOff>
                  </from>
                  <to>
                    <xdr:col>0</xdr:col>
                    <xdr:colOff>314325</xdr:colOff>
                    <xdr:row>169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4" r:id="rId41" name="Check Box 196">
              <controlPr defaultSize="0" autoFill="0" autoLine="0" autoPict="0">
                <anchor moveWithCells="1">
                  <from>
                    <xdr:col>19</xdr:col>
                    <xdr:colOff>200025</xdr:colOff>
                    <xdr:row>143</xdr:row>
                    <xdr:rowOff>47625</xdr:rowOff>
                  </from>
                  <to>
                    <xdr:col>24</xdr:col>
                    <xdr:colOff>95250</xdr:colOff>
                    <xdr:row>144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6" r:id="rId42" name="Check Box 197">
              <controlPr defaultSize="0" autoFill="0" autoLine="0" autoPict="0">
                <anchor moveWithCells="1" sizeWithCells="1">
                  <from>
                    <xdr:col>8</xdr:col>
                    <xdr:colOff>38100</xdr:colOff>
                    <xdr:row>154</xdr:row>
                    <xdr:rowOff>95250</xdr:rowOff>
                  </from>
                  <to>
                    <xdr:col>11</xdr:col>
                    <xdr:colOff>133350</xdr:colOff>
                    <xdr:row>155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7" r:id="rId43" name="Check Box 198">
              <controlPr defaultSize="0" autoFill="0" autoLine="0" autoPict="0">
                <anchor moveWithCells="1" sizeWithCells="1">
                  <from>
                    <xdr:col>4</xdr:col>
                    <xdr:colOff>57150</xdr:colOff>
                    <xdr:row>155</xdr:row>
                    <xdr:rowOff>47625</xdr:rowOff>
                  </from>
                  <to>
                    <xdr:col>6</xdr:col>
                    <xdr:colOff>209550</xdr:colOff>
                    <xdr:row>155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8" r:id="rId44" name="Check Box 199">
              <controlPr defaultSize="0" autoFill="0" autoLine="0" autoPict="0">
                <anchor moveWithCells="1" sizeWithCells="1">
                  <from>
                    <xdr:col>4</xdr:col>
                    <xdr:colOff>66675</xdr:colOff>
                    <xdr:row>154</xdr:row>
                    <xdr:rowOff>0</xdr:rowOff>
                  </from>
                  <to>
                    <xdr:col>6</xdr:col>
                    <xdr:colOff>180975</xdr:colOff>
                    <xdr:row>155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9" r:id="rId45" name="Check Box 200">
              <controlPr defaultSize="0" autoFill="0" autoLine="0" autoPict="0">
                <anchor moveWithCells="1" sizeWithCells="1">
                  <from>
                    <xdr:col>11</xdr:col>
                    <xdr:colOff>219075</xdr:colOff>
                    <xdr:row>154</xdr:row>
                    <xdr:rowOff>95250</xdr:rowOff>
                  </from>
                  <to>
                    <xdr:col>14</xdr:col>
                    <xdr:colOff>219075</xdr:colOff>
                    <xdr:row>155</xdr:row>
                    <xdr:rowOff>95250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A284A2-A6E2-4293-B521-8C7B5A36FB14}">
  <sheetPr>
    <tabColor rgb="FFFFFF00"/>
  </sheetPr>
  <dimension ref="B1:L43"/>
  <sheetViews>
    <sheetView workbookViewId="0"/>
  </sheetViews>
  <sheetFormatPr defaultRowHeight="15.75"/>
  <cols>
    <col min="1" max="1" width="2.375" style="89" customWidth="1"/>
    <col min="2" max="2" width="4.125" style="89" customWidth="1"/>
    <col min="3" max="3" width="3.5" style="89" customWidth="1"/>
    <col min="4" max="8" width="9" style="89"/>
    <col min="9" max="10" width="4.875" style="89" customWidth="1"/>
    <col min="11" max="12" width="16.25" style="89" bestFit="1" customWidth="1"/>
    <col min="13" max="16384" width="9" style="89"/>
  </cols>
  <sheetData>
    <row r="1" spans="2:12">
      <c r="K1" s="90">
        <v>45716</v>
      </c>
      <c r="L1" s="91"/>
    </row>
    <row r="3" spans="2:12" ht="48.75" customHeight="1"/>
    <row r="5" spans="2:12">
      <c r="B5" s="89" t="s">
        <v>61</v>
      </c>
    </row>
    <row r="6" spans="2:12">
      <c r="B6" s="89" t="s">
        <v>62</v>
      </c>
    </row>
    <row r="7" spans="2:12">
      <c r="B7" s="89" t="s">
        <v>63</v>
      </c>
    </row>
    <row r="10" spans="2:12">
      <c r="B10" s="92" t="s">
        <v>64</v>
      </c>
    </row>
    <row r="14" spans="2:12">
      <c r="G14" s="93" t="s">
        <v>65</v>
      </c>
      <c r="K14" s="94"/>
    </row>
    <row r="15" spans="2:12">
      <c r="F15" s="94" t="s">
        <v>66</v>
      </c>
    </row>
    <row r="21" spans="2:5">
      <c r="E21" s="95" t="s">
        <v>67</v>
      </c>
    </row>
    <row r="23" spans="2:5">
      <c r="C23" s="94" t="s">
        <v>68</v>
      </c>
      <c r="D23" s="93" t="s">
        <v>69</v>
      </c>
    </row>
    <row r="24" spans="2:5">
      <c r="C24" s="94" t="s">
        <v>70</v>
      </c>
      <c r="D24" s="93" t="s">
        <v>71</v>
      </c>
    </row>
    <row r="25" spans="2:5">
      <c r="C25" s="94"/>
      <c r="D25" s="93" t="s">
        <v>72</v>
      </c>
    </row>
    <row r="26" spans="2:5">
      <c r="C26" s="94"/>
      <c r="D26" s="93"/>
      <c r="E26" s="96" t="s">
        <v>73</v>
      </c>
    </row>
    <row r="27" spans="2:5">
      <c r="C27" s="94" t="s">
        <v>74</v>
      </c>
      <c r="D27" s="93" t="s">
        <v>75</v>
      </c>
    </row>
    <row r="28" spans="2:5" ht="31.5" customHeight="1"/>
    <row r="29" spans="2:5">
      <c r="B29" s="92" t="s">
        <v>76</v>
      </c>
    </row>
    <row r="30" spans="2:5" ht="9" customHeight="1"/>
    <row r="31" spans="2:5">
      <c r="C31" s="92" t="s">
        <v>77</v>
      </c>
    </row>
    <row r="32" spans="2:5" ht="15.75" customHeight="1"/>
    <row r="33" spans="3:12" ht="22.5" customHeight="1">
      <c r="C33" s="97" t="s">
        <v>78</v>
      </c>
    </row>
    <row r="34" spans="3:12" ht="22.5" customHeight="1">
      <c r="C34" s="97" t="s">
        <v>79</v>
      </c>
    </row>
    <row r="35" spans="3:12" ht="22.5" customHeight="1">
      <c r="C35" s="97" t="s">
        <v>80</v>
      </c>
    </row>
    <row r="37" spans="3:12">
      <c r="D37" s="98" t="s">
        <v>81</v>
      </c>
      <c r="E37" s="99"/>
      <c r="F37" s="99"/>
    </row>
    <row r="38" spans="3:12">
      <c r="D38" s="98" t="s">
        <v>82</v>
      </c>
      <c r="E38" s="99"/>
      <c r="F38" s="99"/>
    </row>
    <row r="39" spans="3:12">
      <c r="D39" s="98" t="s">
        <v>83</v>
      </c>
      <c r="E39" s="99"/>
      <c r="F39" s="99"/>
    </row>
    <row r="40" spans="3:12">
      <c r="K40" s="100" t="s">
        <v>84</v>
      </c>
    </row>
    <row r="41" spans="3:12">
      <c r="J41" s="93" t="s">
        <v>85</v>
      </c>
    </row>
    <row r="42" spans="3:12">
      <c r="J42" s="93" t="s">
        <v>86</v>
      </c>
      <c r="K42" s="99"/>
      <c r="L42" s="99"/>
    </row>
    <row r="43" spans="3:12">
      <c r="J43" s="93" t="s">
        <v>87</v>
      </c>
      <c r="K43" s="99"/>
      <c r="L43" s="99"/>
    </row>
  </sheetData>
  <sheetProtection algorithmName="SHA-512" hashValue="uu+eCwwdc4Wfv8DB93Hcv1wI3qcVhjjwGWVALyAgeythOqnb52OzKLLJ1q1OGgjIXnNanzwR9CQlQfBhqOrZaQ==" saltValue="80QpfxjwA1zSHS4dNgFMQw==" spinCount="100000" sheet="1" objects="1" scenarios="1"/>
  <phoneticPr fontId="5"/>
  <pageMargins left="0.51181102362204722" right="0.31496062992125984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入力（依頼書）</vt:lpstr>
      <vt:lpstr>受付方法等</vt:lpstr>
      <vt:lpstr>'入力（依頼書）'!Print_Area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kengi201</dc:creator>
  <cp:lastModifiedBy>kengi205</cp:lastModifiedBy>
  <cp:lastPrinted>2025-04-09T06:34:08Z</cp:lastPrinted>
  <dcterms:created xsi:type="dcterms:W3CDTF">2019-04-15T05:19:02Z</dcterms:created>
  <dcterms:modified xsi:type="dcterms:W3CDTF">2025-04-09T06:35:37Z</dcterms:modified>
</cp:coreProperties>
</file>