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mc:AlternateContent xmlns:mc="http://schemas.openxmlformats.org/markup-compatibility/2006">
    <mc:Choice Requires="x15">
      <x15ac:absPath xmlns:x15ac="http://schemas.microsoft.com/office/spreadsheetml/2010/11/ac" url="\\shikenka-nas01\share\１ 課運営\■（至急）インボイス対応様式変更\R6単価改定様式\■最終チェック_公開用\令和7年4月改定版（維持系控追加・振込移行）\"/>
    </mc:Choice>
  </mc:AlternateContent>
  <xr:revisionPtr revIDLastSave="0" documentId="13_ncr:1_{5AFEEB6C-8C10-47D6-8892-588A86E761E7}" xr6:coauthVersionLast="47" xr6:coauthVersionMax="47" xr10:uidLastSave="{00000000-0000-0000-0000-000000000000}"/>
  <bookViews>
    <workbookView xWindow="-120" yWindow="-120" windowWidth="29040" windowHeight="15720" xr2:uid="{00000000-000D-0000-FFFF-FFFF00000000}"/>
  </bookViews>
  <sheets>
    <sheet name="入力（依頼書）" sheetId="1" r:id="rId1"/>
    <sheet name="受付方法等" sheetId="4" r:id="rId2"/>
  </sheets>
  <definedNames>
    <definedName name="_xlnm.Print_Area" localSheetId="0">'入力（依頼書）'!$A$1:$AE$222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180" i="1" l="1"/>
  <c r="X179" i="1"/>
  <c r="C53" i="1"/>
  <c r="AA54" i="1"/>
  <c r="AB54" i="1"/>
  <c r="AB128" i="1" s="1"/>
  <c r="AB202" i="1" s="1"/>
  <c r="O127" i="1"/>
  <c r="O201" i="1" s="1"/>
  <c r="AA128" i="1" l="1"/>
  <c r="AA202" i="1" s="1"/>
  <c r="AB52" i="1"/>
  <c r="AB126" i="1" s="1"/>
  <c r="AB200" i="1" s="1"/>
  <c r="W126" i="1" l="1"/>
  <c r="W200" i="1" s="1"/>
  <c r="W125" i="1"/>
  <c r="W199" i="1" s="1"/>
  <c r="W124" i="1"/>
  <c r="W198" i="1" s="1"/>
  <c r="W123" i="1"/>
  <c r="W197" i="1" s="1"/>
  <c r="W122" i="1"/>
  <c r="W196" i="1" s="1"/>
  <c r="W121" i="1"/>
  <c r="W195" i="1" s="1"/>
  <c r="W120" i="1"/>
  <c r="W194" i="1" s="1"/>
  <c r="I108" i="1"/>
  <c r="I182" i="1" s="1"/>
  <c r="H107" i="1"/>
  <c r="H181" i="1" s="1"/>
  <c r="AD117" i="1"/>
  <c r="AD191" i="1" s="1"/>
  <c r="AA126" i="1"/>
  <c r="AA200" i="1" s="1"/>
  <c r="AA125" i="1"/>
  <c r="AA199" i="1" s="1"/>
  <c r="AA124" i="1"/>
  <c r="AA198" i="1" s="1"/>
  <c r="AA123" i="1"/>
  <c r="AA197" i="1" s="1"/>
  <c r="AA122" i="1"/>
  <c r="AA196" i="1" s="1"/>
  <c r="AA121" i="1"/>
  <c r="AA195" i="1" s="1"/>
  <c r="AA120" i="1"/>
  <c r="AA194" i="1" s="1"/>
  <c r="AB114" i="1"/>
  <c r="AB188" i="1" s="1"/>
  <c r="W114" i="1"/>
  <c r="W188" i="1" s="1"/>
  <c r="O115" i="1"/>
  <c r="O189" i="1" s="1"/>
  <c r="O114" i="1"/>
  <c r="O188" i="1" s="1"/>
  <c r="O113" i="1"/>
  <c r="O187" i="1" s="1"/>
  <c r="K115" i="1"/>
  <c r="K189" i="1" s="1"/>
  <c r="G115" i="1"/>
  <c r="G189" i="1" s="1"/>
  <c r="C115" i="1"/>
  <c r="C189" i="1" s="1"/>
  <c r="K114" i="1"/>
  <c r="K188" i="1" s="1"/>
  <c r="G114" i="1"/>
  <c r="G188" i="1" s="1"/>
  <c r="C114" i="1"/>
  <c r="C188" i="1" s="1"/>
  <c r="K113" i="1"/>
  <c r="K187" i="1" s="1"/>
  <c r="G113" i="1"/>
  <c r="G187" i="1" s="1"/>
  <c r="C113" i="1"/>
  <c r="C187" i="1" s="1"/>
  <c r="H109" i="1"/>
  <c r="H183" i="1" s="1"/>
  <c r="U107" i="1"/>
  <c r="U181" i="1" s="1"/>
  <c r="U106" i="1"/>
  <c r="H106" i="1"/>
  <c r="H180" i="1" s="1"/>
  <c r="Y103" i="1"/>
  <c r="Y177" i="1" s="1"/>
  <c r="U101" i="1"/>
  <c r="U175" i="1" s="1"/>
  <c r="S101" i="1"/>
  <c r="S175" i="1" s="1"/>
  <c r="P101" i="1"/>
  <c r="P175" i="1" s="1"/>
  <c r="N103" i="1"/>
  <c r="N177" i="1" s="1"/>
  <c r="N97" i="1" l="1"/>
  <c r="N171" i="1" s="1"/>
  <c r="M97" i="1"/>
  <c r="M171" i="1" s="1"/>
  <c r="L97" i="1"/>
  <c r="L171" i="1" s="1"/>
  <c r="O97" i="1"/>
  <c r="O171" i="1" s="1"/>
  <c r="H95" i="1"/>
  <c r="H169" i="1" s="1"/>
  <c r="H94" i="1"/>
  <c r="H168" i="1" s="1"/>
  <c r="H93" i="1"/>
  <c r="H167" i="1" s="1"/>
  <c r="H92" i="1"/>
  <c r="H166" i="1" s="1"/>
  <c r="H91" i="1"/>
  <c r="H165" i="1" s="1"/>
  <c r="P88" i="1"/>
  <c r="P162" i="1" s="1"/>
  <c r="P87" i="1"/>
  <c r="P161" i="1" s="1"/>
  <c r="P86" i="1"/>
  <c r="P160" i="1" s="1"/>
  <c r="P84" i="1"/>
  <c r="P158" i="1" s="1"/>
  <c r="P83" i="1"/>
  <c r="P157" i="1" s="1"/>
  <c r="P82" i="1"/>
  <c r="P156" i="1" s="1"/>
  <c r="J87" i="1"/>
  <c r="J161" i="1" s="1"/>
  <c r="I87" i="1"/>
  <c r="I161" i="1" s="1"/>
  <c r="H87" i="1"/>
  <c r="H161" i="1" s="1"/>
  <c r="G87" i="1"/>
  <c r="G161" i="1" s="1"/>
  <c r="F87" i="1"/>
  <c r="F161" i="1" s="1"/>
  <c r="J83" i="1"/>
  <c r="J157" i="1" s="1"/>
  <c r="I83" i="1"/>
  <c r="I157" i="1" s="1"/>
  <c r="H83" i="1"/>
  <c r="H157" i="1" s="1"/>
  <c r="G83" i="1"/>
  <c r="G157" i="1" s="1"/>
  <c r="F83" i="1"/>
  <c r="F157" i="1" s="1"/>
  <c r="X105" i="1" l="1"/>
  <c r="C127" i="1"/>
  <c r="C201" i="1" s="1"/>
  <c r="C50" i="1"/>
  <c r="C124" i="1" s="1"/>
  <c r="C198" i="1" s="1"/>
  <c r="C47" i="1"/>
  <c r="C121" i="1" s="1"/>
  <c r="C195" i="1" s="1"/>
  <c r="X32" i="1"/>
  <c r="AB48" i="1"/>
  <c r="AB122" i="1" s="1"/>
  <c r="AB196" i="1" s="1"/>
  <c r="AB49" i="1"/>
  <c r="AB123" i="1" s="1"/>
  <c r="AB197" i="1" s="1"/>
  <c r="AB50" i="1"/>
  <c r="AB124" i="1" s="1"/>
  <c r="AB198" i="1" s="1"/>
  <c r="AB51" i="1"/>
  <c r="AB125" i="1" s="1"/>
  <c r="AB199" i="1" s="1"/>
  <c r="AB46" i="1"/>
  <c r="AB47" i="1"/>
  <c r="AB121" i="1" s="1"/>
  <c r="AB195" i="1" s="1"/>
  <c r="X180" i="1" l="1"/>
  <c r="X106" i="1"/>
  <c r="AB120" i="1"/>
  <c r="AB194" i="1" s="1"/>
  <c r="AB55" i="1"/>
  <c r="AB56" i="1" s="1"/>
  <c r="AB129" i="1" l="1"/>
  <c r="AB203" i="1" s="1"/>
  <c r="AB57" i="1" l="1"/>
  <c r="AB131" i="1" s="1"/>
  <c r="AB205" i="1" s="1"/>
  <c r="AB130" i="1"/>
  <c r="AB204"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xml:space="preserve"> </author>
    <author>kengi205</author>
  </authors>
  <commentList>
    <comment ref="H32" authorId="0" shapeId="0" xr:uid="{00000000-0006-0000-0000-000001000000}">
      <text>
        <r>
          <rPr>
            <b/>
            <sz val="8"/>
            <color indexed="81"/>
            <rFont val="ＭＳ Ｐゴシック"/>
            <family val="3"/>
            <charset val="128"/>
          </rPr>
          <t xml:space="preserve"> 西暦入力
　2025/4/1</t>
        </r>
      </text>
    </comment>
    <comment ref="C39" authorId="1" shapeId="0" xr:uid="{8209BC26-D656-4104-9591-C12C0F8FC79C}">
      <text>
        <r>
          <rPr>
            <b/>
            <sz val="9"/>
            <color indexed="81"/>
            <rFont val="MS P ゴシック"/>
            <family val="3"/>
            <charset val="128"/>
          </rPr>
          <t>西暦で入力
（例）2025/4/1</t>
        </r>
      </text>
    </comment>
    <comment ref="G39" authorId="1" shapeId="0" xr:uid="{46304A70-14BA-4A2F-922E-4D5AE8526130}">
      <text>
        <r>
          <rPr>
            <b/>
            <sz val="9"/>
            <color indexed="81"/>
            <rFont val="MS P ゴシック"/>
            <family val="3"/>
            <charset val="128"/>
          </rPr>
          <t>西暦で入力
（例）2025/4/1</t>
        </r>
      </text>
    </comment>
    <comment ref="K39" authorId="1" shapeId="0" xr:uid="{4E14F23D-B5E0-446C-8143-D303EFA8AE72}">
      <text>
        <r>
          <rPr>
            <b/>
            <sz val="9"/>
            <color indexed="81"/>
            <rFont val="MS P ゴシック"/>
            <family val="3"/>
            <charset val="128"/>
          </rPr>
          <t>西暦で入力
（例）2025/4/1</t>
        </r>
      </text>
    </comment>
    <comment ref="AA51" authorId="1" shapeId="0" xr:uid="{4B8230FD-A515-44B2-B163-1C6674B8D5F9}">
      <text>
        <r>
          <rPr>
            <b/>
            <sz val="11"/>
            <color indexed="81"/>
            <rFont val="MS P ゴシック"/>
            <family val="3"/>
            <charset val="128"/>
          </rPr>
          <t xml:space="preserve">静弾性係数試験と中性化試験を依頼される場合、
試験ごとに 依頼書を作成ください。
</t>
        </r>
      </text>
    </comment>
  </commentList>
</comments>
</file>

<file path=xl/sharedStrings.xml><?xml version="1.0" encoding="utf-8"?>
<sst xmlns="http://schemas.openxmlformats.org/spreadsheetml/2006/main" count="414" uniqueCount="189">
  <si>
    <t>会社名・氏名</t>
    <rPh sb="0" eb="3">
      <t>カイシャメイ</t>
    </rPh>
    <rPh sb="4" eb="6">
      <t>シメイ</t>
    </rPh>
    <phoneticPr fontId="4"/>
  </si>
  <si>
    <t>１　水中浸漬法
　　による</t>
    <rPh sb="2" eb="4">
      <t>スイチュウ</t>
    </rPh>
    <rPh sb="4" eb="5">
      <t>シン</t>
    </rPh>
    <rPh sb="6" eb="7">
      <t>ホウ</t>
    </rPh>
    <phoneticPr fontId="4"/>
  </si>
  <si>
    <t>２　水中浸漬法
　　によらない</t>
    <rPh sb="2" eb="4">
      <t>スイチュウ</t>
    </rPh>
    <rPh sb="4" eb="5">
      <t>シン</t>
    </rPh>
    <rPh sb="6" eb="7">
      <t>ホウ</t>
    </rPh>
    <phoneticPr fontId="4"/>
  </si>
  <si>
    <t>番</t>
    <rPh sb="0" eb="1">
      <t>バン</t>
    </rPh>
    <phoneticPr fontId="4"/>
  </si>
  <si>
    <t>打込み（作製）</t>
    <rPh sb="0" eb="1">
      <t>ウ</t>
    </rPh>
    <rPh sb="1" eb="2">
      <t>コ</t>
    </rPh>
    <rPh sb="4" eb="6">
      <t>サクセイ</t>
    </rPh>
    <phoneticPr fontId="4"/>
  </si>
  <si>
    <t>供試体切取り</t>
    <rPh sb="0" eb="3">
      <t>キョウシタイ</t>
    </rPh>
    <rPh sb="3" eb="4">
      <t>キ</t>
    </rPh>
    <rPh sb="4" eb="5">
      <t>ト</t>
    </rPh>
    <phoneticPr fontId="4"/>
  </si>
  <si>
    <t>試　　　　　験</t>
    <rPh sb="0" eb="1">
      <t>ココロ</t>
    </rPh>
    <rPh sb="6" eb="7">
      <t>シルシ</t>
    </rPh>
    <phoneticPr fontId="4"/>
  </si>
  <si>
    <t>切取り位置</t>
    <rPh sb="0" eb="1">
      <t>キ</t>
    </rPh>
    <rPh sb="1" eb="2">
      <t>ト</t>
    </rPh>
    <rPh sb="3" eb="5">
      <t>イチ</t>
    </rPh>
    <phoneticPr fontId="4"/>
  </si>
  <si>
    <t>　※供試体の</t>
    <rPh sb="2" eb="5">
      <t>キョウシタイ</t>
    </rPh>
    <phoneticPr fontId="4"/>
  </si>
  <si>
    <t>４０～４８時間</t>
    <rPh sb="5" eb="7">
      <t>ジカン</t>
    </rPh>
    <phoneticPr fontId="4"/>
  </si>
  <si>
    <t>号</t>
    <rPh sb="0" eb="1">
      <t>ゴウ</t>
    </rPh>
    <phoneticPr fontId="4"/>
  </si>
  <si>
    <t>年　　月　　日</t>
    <rPh sb="0" eb="1">
      <t>ネン</t>
    </rPh>
    <rPh sb="3" eb="4">
      <t>ツキ</t>
    </rPh>
    <rPh sb="6" eb="7">
      <t>ヒ</t>
    </rPh>
    <phoneticPr fontId="4"/>
  </si>
  <si>
    <t>　　 養生保管方法</t>
    <rPh sb="3" eb="5">
      <t>ヨウジョウ</t>
    </rPh>
    <rPh sb="5" eb="7">
      <t>ホカン</t>
    </rPh>
    <rPh sb="7" eb="9">
      <t>ホウホウ</t>
    </rPh>
    <phoneticPr fontId="4"/>
  </si>
  <si>
    <t>試験前の養生</t>
    <rPh sb="0" eb="3">
      <t>シケンマエ</t>
    </rPh>
    <rPh sb="4" eb="6">
      <t>ヨウジョウ</t>
    </rPh>
    <phoneticPr fontId="4"/>
  </si>
  <si>
    <t>２　現場水中</t>
    <rPh sb="2" eb="4">
      <t>ゲンバ</t>
    </rPh>
    <rPh sb="4" eb="6">
      <t>スイチュウ</t>
    </rPh>
    <phoneticPr fontId="4"/>
  </si>
  <si>
    <t>３　現場空中</t>
    <rPh sb="2" eb="4">
      <t>ゲンバ</t>
    </rPh>
    <rPh sb="4" eb="6">
      <t>クウチュウ</t>
    </rPh>
    <phoneticPr fontId="4"/>
  </si>
  <si>
    <t>６　その他</t>
    <rPh sb="4" eb="5">
      <t>タ</t>
    </rPh>
    <phoneticPr fontId="4"/>
  </si>
  <si>
    <t>８　室内養生</t>
    <rPh sb="2" eb="4">
      <t>シツナイ</t>
    </rPh>
    <rPh sb="4" eb="6">
      <t>ヨウジョウ</t>
    </rPh>
    <phoneticPr fontId="4"/>
  </si>
  <si>
    <t>番
号</t>
    <rPh sb="0" eb="1">
      <t>バン</t>
    </rPh>
    <rPh sb="2" eb="3">
      <t>ゴウ</t>
    </rPh>
    <phoneticPr fontId="4"/>
  </si>
  <si>
    <t>　材齢（日）</t>
    <rPh sb="1" eb="2">
      <t>ザイ</t>
    </rPh>
    <rPh sb="2" eb="3">
      <t>レイ</t>
    </rPh>
    <rPh sb="4" eb="5">
      <t>ニチ</t>
    </rPh>
    <phoneticPr fontId="4"/>
  </si>
  <si>
    <t>分類</t>
    <rPh sb="0" eb="2">
      <t>ブンルイ</t>
    </rPh>
    <phoneticPr fontId="4"/>
  </si>
  <si>
    <t>番号</t>
    <rPh sb="0" eb="2">
      <t>バンゴウ</t>
    </rPh>
    <phoneticPr fontId="4"/>
  </si>
  <si>
    <t>数量</t>
    <rPh sb="0" eb="2">
      <t>スウリョウ</t>
    </rPh>
    <phoneticPr fontId="4"/>
  </si>
  <si>
    <t>金額（円）</t>
    <rPh sb="0" eb="2">
      <t>キンガク</t>
    </rPh>
    <rPh sb="3" eb="4">
      <t>エン</t>
    </rPh>
    <phoneticPr fontId="4"/>
  </si>
  <si>
    <t>（１本当たり）</t>
    <rPh sb="2" eb="3">
      <t>ホン</t>
    </rPh>
    <rPh sb="3" eb="4">
      <t>ア</t>
    </rPh>
    <phoneticPr fontId="4"/>
  </si>
  <si>
    <t>工　　事　　名</t>
    <rPh sb="0" eb="1">
      <t>コウ</t>
    </rPh>
    <rPh sb="3" eb="4">
      <t>コト</t>
    </rPh>
    <rPh sb="6" eb="7">
      <t>メイ</t>
    </rPh>
    <phoneticPr fontId="4"/>
  </si>
  <si>
    <t>工　事　場　所</t>
    <rPh sb="0" eb="1">
      <t>コウ</t>
    </rPh>
    <rPh sb="2" eb="3">
      <t>コト</t>
    </rPh>
    <rPh sb="4" eb="5">
      <t>バ</t>
    </rPh>
    <rPh sb="6" eb="7">
      <t>ショ</t>
    </rPh>
    <phoneticPr fontId="4"/>
  </si>
  <si>
    <t>打込み箇所</t>
    <rPh sb="0" eb="1">
      <t>ウ</t>
    </rPh>
    <rPh sb="1" eb="2">
      <t>コ</t>
    </rPh>
    <rPh sb="3" eb="5">
      <t>カショ</t>
    </rPh>
    <phoneticPr fontId="4"/>
  </si>
  <si>
    <t>製造所名</t>
    <rPh sb="0" eb="3">
      <t>セイゾウショ</t>
    </rPh>
    <rPh sb="3" eb="4">
      <t>メイ</t>
    </rPh>
    <phoneticPr fontId="4"/>
  </si>
  <si>
    <t>吹付モルタル</t>
    <rPh sb="0" eb="1">
      <t>フ</t>
    </rPh>
    <rPh sb="1" eb="2">
      <t>ツ</t>
    </rPh>
    <phoneticPr fontId="3"/>
  </si>
  <si>
    <t>吹付コンクリート</t>
    <rPh sb="0" eb="1">
      <t>フ</t>
    </rPh>
    <rPh sb="1" eb="2">
      <t>ツ</t>
    </rPh>
    <phoneticPr fontId="3"/>
  </si>
  <si>
    <t>混和剤の種類</t>
    <rPh sb="0" eb="3">
      <t>コンワザイ</t>
    </rPh>
    <rPh sb="4" eb="6">
      <t>シュルイ</t>
    </rPh>
    <phoneticPr fontId="4"/>
  </si>
  <si>
    <t>その他</t>
    <rPh sb="2" eb="3">
      <t>タ</t>
    </rPh>
    <phoneticPr fontId="4"/>
  </si>
  <si>
    <t>日</t>
    <rPh sb="0" eb="1">
      <t>ニチ</t>
    </rPh>
    <phoneticPr fontId="4"/>
  </si>
  <si>
    <t>実測空気量</t>
    <rPh sb="0" eb="2">
      <t>ジッソク</t>
    </rPh>
    <rPh sb="2" eb="5">
      <t>クウキリョウ</t>
    </rPh>
    <phoneticPr fontId="4"/>
  </si>
  <si>
    <t>備考</t>
    <rPh sb="0" eb="2">
      <t>ビコウ</t>
    </rPh>
    <phoneticPr fontId="4"/>
  </si>
  <si>
    <t>種類・呼び方等</t>
    <rPh sb="0" eb="2">
      <t>シュルイ</t>
    </rPh>
    <rPh sb="3" eb="4">
      <t>ヨ</t>
    </rPh>
    <rPh sb="5" eb="6">
      <t>カタ</t>
    </rPh>
    <rPh sb="6" eb="7">
      <t>トウ</t>
    </rPh>
    <phoneticPr fontId="4"/>
  </si>
  <si>
    <t>・</t>
    <phoneticPr fontId="4"/>
  </si>
  <si>
    <t>モルタル</t>
  </si>
  <si>
    <t>Ｎ</t>
    <phoneticPr fontId="4"/>
  </si>
  <si>
    <t>Ｈ</t>
    <phoneticPr fontId="4"/>
  </si>
  <si>
    <t>ＢＢ</t>
    <phoneticPr fontId="4"/>
  </si>
  <si>
    <t>ＡＥ減水剤</t>
    <rPh sb="2" eb="4">
      <t>ゲンスイ</t>
    </rPh>
    <rPh sb="4" eb="5">
      <t>ザイ</t>
    </rPh>
    <phoneticPr fontId="4"/>
  </si>
  <si>
    <t>（</t>
    <phoneticPr fontId="4"/>
  </si>
  <si>
    <t>）</t>
    <phoneticPr fontId="4"/>
  </si>
  <si>
    <t>材齢</t>
    <rPh sb="0" eb="1">
      <t>ザイ</t>
    </rPh>
    <rPh sb="1" eb="2">
      <t>レイ</t>
    </rPh>
    <phoneticPr fontId="4"/>
  </si>
  <si>
    <t>養生</t>
    <rPh sb="0" eb="2">
      <t>ヨウジョウ</t>
    </rPh>
    <phoneticPr fontId="4"/>
  </si>
  <si>
    <t>実測スランプ</t>
    <rPh sb="0" eb="2">
      <t>ジッソク</t>
    </rPh>
    <phoneticPr fontId="4"/>
  </si>
  <si>
    <t>供試体寸法（径）</t>
    <rPh sb="0" eb="3">
      <t>キョウシタイ</t>
    </rPh>
    <rPh sb="3" eb="5">
      <t>スンポウ</t>
    </rPh>
    <rPh sb="6" eb="7">
      <t>ケイ</t>
    </rPh>
    <phoneticPr fontId="4"/>
  </si>
  <si>
    <t>ｃｍ</t>
    <phoneticPr fontId="4"/>
  </si>
  <si>
    <t>％</t>
    <phoneticPr fontId="4"/>
  </si>
  <si>
    <t>（　ＪＩＳ等　）</t>
    <rPh sb="5" eb="6">
      <t>トウ</t>
    </rPh>
    <phoneticPr fontId="4"/>
  </si>
  <si>
    <t>試　　験　　種　　別</t>
    <rPh sb="0" eb="1">
      <t>ココロ</t>
    </rPh>
    <rPh sb="3" eb="4">
      <t>シルシ</t>
    </rPh>
    <rPh sb="6" eb="7">
      <t>タネ</t>
    </rPh>
    <rPh sb="9" eb="10">
      <t>ベツ</t>
    </rPh>
    <phoneticPr fontId="4"/>
  </si>
  <si>
    <t>標準養生７日未満</t>
    <rPh sb="0" eb="4">
      <t>ヒョウジュニョウジョウ</t>
    </rPh>
    <rPh sb="5" eb="6">
      <t>ニチ</t>
    </rPh>
    <rPh sb="6" eb="8">
      <t>ミマン</t>
    </rPh>
    <phoneticPr fontId="4"/>
  </si>
  <si>
    <t>標準養生２１日未満</t>
    <rPh sb="0" eb="4">
      <t>ヒョウジュニョウジョウ</t>
    </rPh>
    <rPh sb="6" eb="7">
      <t>ニチ</t>
    </rPh>
    <rPh sb="7" eb="9">
      <t>ミマン</t>
    </rPh>
    <phoneticPr fontId="4"/>
  </si>
  <si>
    <t>標準養生２１日以上</t>
    <rPh sb="0" eb="4">
      <t>ヒョウジュニョウジョウ</t>
    </rPh>
    <rPh sb="6" eb="7">
      <t>ニチ</t>
    </rPh>
    <rPh sb="7" eb="9">
      <t>イジョウ</t>
    </rPh>
    <phoneticPr fontId="4"/>
  </si>
  <si>
    <t>①</t>
    <phoneticPr fontId="4"/>
  </si>
  <si>
    <t>②</t>
    <phoneticPr fontId="4"/>
  </si>
  <si>
    <t>③</t>
    <phoneticPr fontId="4"/>
  </si>
  <si>
    <t>⑥</t>
    <phoneticPr fontId="4"/>
  </si>
  <si>
    <t>⑦</t>
    <phoneticPr fontId="4"/>
  </si>
  <si>
    <t>コンクリートの静弾性係数試験</t>
    <rPh sb="7" eb="8">
      <t>セイ</t>
    </rPh>
    <rPh sb="8" eb="10">
      <t>ダンセイ</t>
    </rPh>
    <rPh sb="10" eb="12">
      <t>ケイスウ</t>
    </rPh>
    <rPh sb="12" eb="14">
      <t>シケン</t>
    </rPh>
    <phoneticPr fontId="4"/>
  </si>
  <si>
    <t>⑫</t>
    <phoneticPr fontId="4"/>
  </si>
  <si>
    <t>⑭</t>
    <phoneticPr fontId="4"/>
  </si>
  <si>
    <t>（Ｄ）
コ
ン
ク
リ
｜
ト
試
験</t>
    <rPh sb="16" eb="17">
      <t>シ</t>
    </rPh>
    <rPh sb="18" eb="19">
      <t>ケン</t>
    </rPh>
    <phoneticPr fontId="4"/>
  </si>
  <si>
    <t>供試体の作製日</t>
    <rPh sb="0" eb="3">
      <t>キョウシタイ</t>
    </rPh>
    <rPh sb="4" eb="6">
      <t>サクセイ</t>
    </rPh>
    <rPh sb="6" eb="7">
      <t>ビ</t>
    </rPh>
    <phoneticPr fontId="4"/>
  </si>
  <si>
    <t>　Ａ　１１３２</t>
    <phoneticPr fontId="4"/>
  </si>
  <si>
    <t>　Ａ　１１０７</t>
    <phoneticPr fontId="4"/>
  </si>
  <si>
    <t>　Ａ　１１４９</t>
    <phoneticPr fontId="4"/>
  </si>
  <si>
    <t>　Ａ　１１５２</t>
    <phoneticPr fontId="4"/>
  </si>
  <si>
    <t>指定事項等</t>
    <rPh sb="0" eb="2">
      <t>シテイ</t>
    </rPh>
    <rPh sb="2" eb="4">
      <t>ジコウ</t>
    </rPh>
    <rPh sb="4" eb="5">
      <t>トウ</t>
    </rPh>
    <phoneticPr fontId="4"/>
  </si>
  <si>
    <r>
      <t>c</t>
    </r>
    <r>
      <rPr>
        <sz val="12"/>
        <rFont val="ＭＳ Ｐ明朝"/>
        <family val="1"/>
        <charset val="128"/>
      </rPr>
      <t>m</t>
    </r>
    <phoneticPr fontId="4"/>
  </si>
  <si>
    <t>データ</t>
    <phoneticPr fontId="4"/>
  </si>
  <si>
    <t>設定</t>
    <rPh sb="0" eb="2">
      <t>セッテイ</t>
    </rPh>
    <phoneticPr fontId="4"/>
  </si>
  <si>
    <t>入力値の種類　　リスト</t>
    <rPh sb="0" eb="3">
      <t>ニュウリョクチ</t>
    </rPh>
    <rPh sb="4" eb="6">
      <t>シュルイ</t>
    </rPh>
    <phoneticPr fontId="4"/>
  </si>
  <si>
    <t>伺、試験依頼書により実施してよろしいか。</t>
    <rPh sb="0" eb="1">
      <t>ウカガ</t>
    </rPh>
    <rPh sb="2" eb="7">
      <t>シケニライショ</t>
    </rPh>
    <rPh sb="10" eb="12">
      <t>ジッシ</t>
    </rPh>
    <phoneticPr fontId="4"/>
  </si>
  <si>
    <t>公益財団法人鳥取県建設技術センター代表理事　様</t>
    <rPh sb="0" eb="2">
      <t>コウエキ</t>
    </rPh>
    <rPh sb="2" eb="6">
      <t>ザイダンホウジン</t>
    </rPh>
    <rPh sb="6" eb="9">
      <t>トットリケン</t>
    </rPh>
    <rPh sb="9" eb="11">
      <t>ケンセツ</t>
    </rPh>
    <rPh sb="11" eb="13">
      <t>ギジュツ</t>
    </rPh>
    <rPh sb="17" eb="19">
      <t>ダイヒョウ</t>
    </rPh>
    <rPh sb="19" eb="21">
      <t>リジ</t>
    </rPh>
    <rPh sb="22" eb="23">
      <t>サマ</t>
    </rPh>
    <phoneticPr fontId="4"/>
  </si>
  <si>
    <t>　試験問合わせ先(0858)26-6377</t>
  </si>
  <si>
    <t>コンクリートの中性化深さの測定</t>
    <rPh sb="7" eb="9">
      <t>チュウセイ</t>
    </rPh>
    <rPh sb="9" eb="10">
      <t>カ</t>
    </rPh>
    <rPh sb="10" eb="11">
      <t>フカ</t>
    </rPh>
    <rPh sb="13" eb="15">
      <t>ソクテイ</t>
    </rPh>
    <phoneticPr fontId="4"/>
  </si>
  <si>
    <t>供試体の切断及び整形</t>
    <rPh sb="0" eb="3">
      <t>キョウシタイ</t>
    </rPh>
    <rPh sb="4" eb="6">
      <t>セツダン</t>
    </rPh>
    <rPh sb="6" eb="7">
      <t>オヨ</t>
    </rPh>
    <rPh sb="8" eb="10">
      <t>セイケイ</t>
    </rPh>
    <phoneticPr fontId="4"/>
  </si>
  <si>
    <t>供試体の研磨又は整形</t>
    <rPh sb="0" eb="3">
      <t>キョウシタイ</t>
    </rPh>
    <rPh sb="4" eb="6">
      <t>ケンマ</t>
    </rPh>
    <rPh sb="6" eb="7">
      <t>マタ</t>
    </rPh>
    <rPh sb="8" eb="10">
      <t>セイケイ</t>
    </rPh>
    <phoneticPr fontId="4"/>
  </si>
  <si>
    <t>※印の欄は供試体を切取ってから当初に持ち込むまでの間におけるコアの保管方法</t>
    <rPh sb="1" eb="2">
      <t>シルシ</t>
    </rPh>
    <rPh sb="3" eb="4">
      <t>ラン</t>
    </rPh>
    <rPh sb="5" eb="8">
      <t>キョウシタイ</t>
    </rPh>
    <rPh sb="9" eb="11">
      <t>キリト</t>
    </rPh>
    <rPh sb="15" eb="17">
      <t>トウショ</t>
    </rPh>
    <rPh sb="18" eb="19">
      <t>モ</t>
    </rPh>
    <rPh sb="20" eb="21">
      <t>コ</t>
    </rPh>
    <rPh sb="25" eb="26">
      <t>アイダ</t>
    </rPh>
    <rPh sb="33" eb="35">
      <t>ホカン</t>
    </rPh>
    <rPh sb="35" eb="37">
      <t>ホウホウ</t>
    </rPh>
    <phoneticPr fontId="4"/>
  </si>
  <si>
    <t>　　つぎのとおり、材料試験を依頼します。</t>
    <rPh sb="9" eb="11">
      <t>ザイリョウ</t>
    </rPh>
    <rPh sb="11" eb="13">
      <t>シケン</t>
    </rPh>
    <rPh sb="14" eb="16">
      <t>イライ</t>
    </rPh>
    <phoneticPr fontId="4"/>
  </si>
  <si>
    <t>コンクリートの種類およびデータ</t>
    <rPh sb="7" eb="9">
      <t>シュルイ</t>
    </rPh>
    <phoneticPr fontId="4"/>
  </si>
  <si>
    <t>コンクリートコアの種類およびデータ</t>
    <rPh sb="9" eb="11">
      <t>シュルイ</t>
    </rPh>
    <phoneticPr fontId="4"/>
  </si>
  <si>
    <t>　試 験 完 了 予 定 日</t>
    <rPh sb="1" eb="2">
      <t>タメシ</t>
    </rPh>
    <rPh sb="3" eb="4">
      <t>シルシ</t>
    </rPh>
    <rPh sb="5" eb="6">
      <t>カン</t>
    </rPh>
    <rPh sb="7" eb="8">
      <t>リョウ</t>
    </rPh>
    <rPh sb="9" eb="10">
      <t>ヨ</t>
    </rPh>
    <rPh sb="11" eb="12">
      <t>サダム</t>
    </rPh>
    <rPh sb="13" eb="14">
      <t>ヒ</t>
    </rPh>
    <phoneticPr fontId="4"/>
  </si>
  <si>
    <t>令和　　　年　　　月　　　日</t>
    <phoneticPr fontId="4"/>
  </si>
  <si>
    <t>　　</t>
    <phoneticPr fontId="4"/>
  </si>
  <si>
    <t>受入者</t>
    <rPh sb="0" eb="2">
      <t>ウケイレ</t>
    </rPh>
    <rPh sb="2" eb="3">
      <t>シャ</t>
    </rPh>
    <phoneticPr fontId="4"/>
  </si>
  <si>
    <r>
      <t>公益財団法人鳥取県建設技術センター　　</t>
    </r>
    <r>
      <rPr>
        <sz val="11"/>
        <color indexed="8"/>
        <rFont val="ＭＳ Ｐゴシック"/>
        <family val="3"/>
        <charset val="128"/>
      </rPr>
      <t>登録番号　</t>
    </r>
    <r>
      <rPr>
        <sz val="11"/>
        <color indexed="8"/>
        <rFont val="Calibri"/>
        <family val="2"/>
      </rPr>
      <t>T7270005004830</t>
    </r>
    <phoneticPr fontId="16"/>
  </si>
  <si>
    <t>電話番号・FAX番号</t>
    <rPh sb="0" eb="2">
      <t>デンワ</t>
    </rPh>
    <rPh sb="2" eb="3">
      <t>バン</t>
    </rPh>
    <rPh sb="3" eb="4">
      <t>ゴウ</t>
    </rPh>
    <rPh sb="8" eb="10">
      <t>バンゴウ</t>
    </rPh>
    <phoneticPr fontId="4"/>
  </si>
  <si>
    <t>依頼者 (コード番号)</t>
    <rPh sb="0" eb="3">
      <t>イライシャ</t>
    </rPh>
    <rPh sb="8" eb="10">
      <t>バンゴウ</t>
    </rPh>
    <phoneticPr fontId="4"/>
  </si>
  <si>
    <t>受任者 (コード番号)</t>
    <rPh sb="0" eb="2">
      <t>ジュニン</t>
    </rPh>
    <rPh sb="2" eb="3">
      <t>シャ</t>
    </rPh>
    <rPh sb="8" eb="10">
      <t>バンゴウ</t>
    </rPh>
    <phoneticPr fontId="4"/>
  </si>
  <si>
    <t>　　　　（様式　受付５-２）</t>
    <rPh sb="5" eb="7">
      <t>ヨウシキ</t>
    </rPh>
    <rPh sb="8" eb="10">
      <t>ウケツケ</t>
    </rPh>
    <phoneticPr fontId="4"/>
  </si>
  <si>
    <t>　　　　（様式　受付５-１）</t>
    <rPh sb="5" eb="7">
      <t>ヨウシキ</t>
    </rPh>
    <rPh sb="8" eb="10">
      <t>ウケツケ</t>
    </rPh>
    <phoneticPr fontId="4"/>
  </si>
  <si>
    <t>コンクリート試験依頼書（請求明細書）</t>
    <rPh sb="6" eb="8">
      <t>シケン</t>
    </rPh>
    <rPh sb="8" eb="11">
      <t>イライショ</t>
    </rPh>
    <phoneticPr fontId="4"/>
  </si>
  <si>
    <t>コンクリート試験依頼書（請求明細書）(依頼者控）</t>
    <rPh sb="6" eb="8">
      <t>シケン</t>
    </rPh>
    <rPh sb="8" eb="11">
      <t>イライショ</t>
    </rPh>
    <rPh sb="19" eb="22">
      <t>イライシャ</t>
    </rPh>
    <rPh sb="22" eb="23">
      <t>ヒカ</t>
    </rPh>
    <phoneticPr fontId="4"/>
  </si>
  <si>
    <t>成績書の受取方法　　　　　　</t>
    <phoneticPr fontId="4"/>
  </si>
  <si>
    <t>【</t>
    <phoneticPr fontId="4"/>
  </si>
  <si>
    <t>】</t>
    <phoneticPr fontId="4"/>
  </si>
  <si>
    <t>郵便番号・住所</t>
    <rPh sb="0" eb="2">
      <t>ユウビン</t>
    </rPh>
    <rPh sb="2" eb="4">
      <t>バンゴウ</t>
    </rPh>
    <rPh sb="5" eb="6">
      <t>ジュウ</t>
    </rPh>
    <rPh sb="6" eb="7">
      <t>ショ</t>
    </rPh>
    <phoneticPr fontId="4"/>
  </si>
  <si>
    <t>製造所</t>
    <rPh sb="0" eb="2">
      <t>セイゾウ</t>
    </rPh>
    <rPh sb="2" eb="3">
      <t>ショ</t>
    </rPh>
    <phoneticPr fontId="3"/>
  </si>
  <si>
    <t>セメント</t>
  </si>
  <si>
    <t>養生保管方法</t>
    <rPh sb="0" eb="2">
      <t>ヨウジョウ</t>
    </rPh>
    <rPh sb="2" eb="4">
      <t>ホカン</t>
    </rPh>
    <rPh sb="4" eb="6">
      <t>ホウホウ</t>
    </rPh>
    <phoneticPr fontId="4"/>
  </si>
  <si>
    <t>試験前養生</t>
    <rPh sb="0" eb="2">
      <t>シケン</t>
    </rPh>
    <rPh sb="2" eb="3">
      <t>マエ</t>
    </rPh>
    <rPh sb="3" eb="5">
      <t>ヨウジョウ</t>
    </rPh>
    <phoneticPr fontId="4"/>
  </si>
  <si>
    <t>成績書受取</t>
    <rPh sb="0" eb="3">
      <t>セイセキショ</t>
    </rPh>
    <rPh sb="3" eb="5">
      <t>ウケト</t>
    </rPh>
    <phoneticPr fontId="4"/>
  </si>
  <si>
    <t>送付</t>
    <rPh sb="0" eb="2">
      <t>ソウフ</t>
    </rPh>
    <phoneticPr fontId="4"/>
  </si>
  <si>
    <t>郵便切手付</t>
    <rPh sb="0" eb="2">
      <t>ユウビン</t>
    </rPh>
    <rPh sb="2" eb="4">
      <t>キッテ</t>
    </rPh>
    <rPh sb="4" eb="5">
      <t>ツ</t>
    </rPh>
    <phoneticPr fontId="4"/>
  </si>
  <si>
    <t>送料現金</t>
    <rPh sb="0" eb="2">
      <t>ソウリョウ</t>
    </rPh>
    <rPh sb="2" eb="4">
      <t>ゲンキン</t>
    </rPh>
    <phoneticPr fontId="4"/>
  </si>
  <si>
    <t>着払い</t>
    <rPh sb="0" eb="1">
      <t>チャク</t>
    </rPh>
    <rPh sb="1" eb="2">
      <t>ハラ</t>
    </rPh>
    <phoneticPr fontId="4"/>
  </si>
  <si>
    <t>供試体返却</t>
    <rPh sb="0" eb="3">
      <t>キョウシタイ</t>
    </rPh>
    <rPh sb="3" eb="5">
      <t>ヘンキャク</t>
    </rPh>
    <phoneticPr fontId="4"/>
  </si>
  <si>
    <t>機密保持</t>
    <rPh sb="0" eb="2">
      <t>キミツ</t>
    </rPh>
    <rPh sb="2" eb="4">
      <t>ホジ</t>
    </rPh>
    <phoneticPr fontId="4"/>
  </si>
  <si>
    <t>工場</t>
    <rPh sb="0" eb="2">
      <t>コウジョウ</t>
    </rPh>
    <phoneticPr fontId="4"/>
  </si>
  <si>
    <t>現場</t>
    <rPh sb="0" eb="2">
      <t>ゲンバ</t>
    </rPh>
    <phoneticPr fontId="4"/>
  </si>
  <si>
    <t>種類</t>
    <rPh sb="0" eb="2">
      <t>シュルイ</t>
    </rPh>
    <phoneticPr fontId="4"/>
  </si>
  <si>
    <t>高強度</t>
    <rPh sb="0" eb="3">
      <t>コウキョウド</t>
    </rPh>
    <phoneticPr fontId="4"/>
  </si>
  <si>
    <t>普通</t>
    <rPh sb="0" eb="2">
      <t>フツウ</t>
    </rPh>
    <phoneticPr fontId="4"/>
  </si>
  <si>
    <t>軽量</t>
    <rPh sb="0" eb="2">
      <t>ケイリョウ</t>
    </rPh>
    <phoneticPr fontId="4"/>
  </si>
  <si>
    <t>N</t>
    <phoneticPr fontId="4"/>
  </si>
  <si>
    <t>H</t>
    <phoneticPr fontId="4"/>
  </si>
  <si>
    <t>BB</t>
    <phoneticPr fontId="4"/>
  </si>
  <si>
    <t>フリー</t>
    <phoneticPr fontId="4"/>
  </si>
  <si>
    <t>寸法</t>
    <rPh sb="0" eb="2">
      <t>スンポウ</t>
    </rPh>
    <phoneticPr fontId="4"/>
  </si>
  <si>
    <t>標準</t>
    <rPh sb="0" eb="2">
      <t>ヒョウジュン</t>
    </rPh>
    <phoneticPr fontId="4"/>
  </si>
  <si>
    <t>現場水中</t>
    <rPh sb="0" eb="2">
      <t>ゲンバ</t>
    </rPh>
    <rPh sb="2" eb="4">
      <t>スイチュウ</t>
    </rPh>
    <phoneticPr fontId="4"/>
  </si>
  <si>
    <t>現場空中</t>
    <rPh sb="0" eb="2">
      <t>ゲンバ</t>
    </rPh>
    <rPh sb="2" eb="4">
      <t>クウチュウ</t>
    </rPh>
    <phoneticPr fontId="4"/>
  </si>
  <si>
    <t>現場封かん</t>
    <rPh sb="0" eb="2">
      <t>ゲンバ</t>
    </rPh>
    <rPh sb="2" eb="3">
      <t>フウ</t>
    </rPh>
    <phoneticPr fontId="4"/>
  </si>
  <si>
    <t>湿砂</t>
    <rPh sb="0" eb="1">
      <t>シツ</t>
    </rPh>
    <rPh sb="1" eb="2">
      <t>スナ</t>
    </rPh>
    <phoneticPr fontId="4"/>
  </si>
  <si>
    <t>混和剤</t>
    <rPh sb="0" eb="3">
      <t>コンワザイ</t>
    </rPh>
    <phoneticPr fontId="4"/>
  </si>
  <si>
    <t>AE減水剤</t>
    <rPh sb="2" eb="4">
      <t>ゲンスイ</t>
    </rPh>
    <rPh sb="4" eb="5">
      <t>ザイ</t>
    </rPh>
    <phoneticPr fontId="4"/>
  </si>
  <si>
    <t>促進</t>
    <rPh sb="0" eb="2">
      <t>ソクシン</t>
    </rPh>
    <phoneticPr fontId="4"/>
  </si>
  <si>
    <t>遅延</t>
    <rPh sb="0" eb="2">
      <t>チエン</t>
    </rPh>
    <phoneticPr fontId="4"/>
  </si>
  <si>
    <t>引取</t>
    <rPh sb="0" eb="2">
      <t>ヒキトリ</t>
    </rPh>
    <phoneticPr fontId="4"/>
  </si>
  <si>
    <t>吹付モルタル</t>
    <rPh sb="0" eb="2">
      <t>フキツケ</t>
    </rPh>
    <phoneticPr fontId="4"/>
  </si>
  <si>
    <t>吹付コン</t>
    <rPh sb="0" eb="2">
      <t>フキツケ</t>
    </rPh>
    <phoneticPr fontId="4"/>
  </si>
  <si>
    <t>モルタル</t>
    <phoneticPr fontId="4"/>
  </si>
  <si>
    <r>
      <t>１　</t>
    </r>
    <r>
      <rPr>
        <sz val="9"/>
        <rFont val="ＭＳ Ｐ明朝"/>
        <family val="1"/>
        <charset val="128"/>
      </rPr>
      <t>20±2℃水中(標準)</t>
    </r>
    <rPh sb="7" eb="9">
      <t>スイチュウ</t>
    </rPh>
    <rPh sb="10" eb="11">
      <t>ヒョウ</t>
    </rPh>
    <rPh sb="11" eb="12">
      <t>ジュン</t>
    </rPh>
    <phoneticPr fontId="4"/>
  </si>
  <si>
    <t>４　現場封かん</t>
    <rPh sb="2" eb="4">
      <t>ゲンバ</t>
    </rPh>
    <rPh sb="4" eb="5">
      <t>フウ</t>
    </rPh>
    <phoneticPr fontId="4"/>
  </si>
  <si>
    <t>５　現場湿砂</t>
    <rPh sb="2" eb="4">
      <t>ゲンバ</t>
    </rPh>
    <rPh sb="4" eb="5">
      <t>シツ</t>
    </rPh>
    <rPh sb="5" eb="6">
      <t>スナ</t>
    </rPh>
    <phoneticPr fontId="4"/>
  </si>
  <si>
    <t>改定</t>
    <rPh sb="0" eb="2">
      <t>カイテイ</t>
    </rPh>
    <phoneticPr fontId="4"/>
  </si>
  <si>
    <t>ver.1.2</t>
    <phoneticPr fontId="4"/>
  </si>
  <si>
    <t>依頼者控の養生区分の未記載を修正</t>
    <rPh sb="0" eb="3">
      <t>イライシャ</t>
    </rPh>
    <rPh sb="3" eb="4">
      <t>ヒカ</t>
    </rPh>
    <rPh sb="5" eb="7">
      <t>ヨウジョウ</t>
    </rPh>
    <rPh sb="7" eb="9">
      <t>クブン</t>
    </rPh>
    <rPh sb="10" eb="13">
      <t>ミキサイ</t>
    </rPh>
    <rPh sb="14" eb="16">
      <t>シュウセイ</t>
    </rPh>
    <phoneticPr fontId="4"/>
  </si>
  <si>
    <t>内容</t>
    <rPh sb="0" eb="2">
      <t>ナイヨウ</t>
    </rPh>
    <phoneticPr fontId="4"/>
  </si>
  <si>
    <t>HP更新</t>
    <rPh sb="2" eb="4">
      <t>コウシン</t>
    </rPh>
    <phoneticPr fontId="4"/>
  </si>
  <si>
    <t>令和6年7月1日改定</t>
    <rPh sb="8" eb="10">
      <t>カイテイ</t>
    </rPh>
    <phoneticPr fontId="4"/>
  </si>
  <si>
    <t>(保管期間10年）</t>
    <rPh sb="2" eb="3">
      <t>カン</t>
    </rPh>
    <phoneticPr fontId="4"/>
  </si>
  <si>
    <t>消費税額(税率10%)</t>
    <phoneticPr fontId="4"/>
  </si>
  <si>
    <t>a.成績書の必要部数</t>
    <phoneticPr fontId="4"/>
  </si>
  <si>
    <t>部</t>
    <rPh sb="0" eb="1">
      <t>ブ</t>
    </rPh>
    <phoneticPr fontId="4"/>
  </si>
  <si>
    <t>-</t>
    <phoneticPr fontId="4"/>
  </si>
  <si>
    <t>　b. 成績書の追加発行部数 (b=a-1)</t>
    <phoneticPr fontId="4"/>
  </si>
  <si>
    <t>追加発行手数料</t>
    <phoneticPr fontId="4"/>
  </si>
  <si>
    <t>試験手数料</t>
    <rPh sb="0" eb="2">
      <t>シケン</t>
    </rPh>
    <rPh sb="2" eb="5">
      <t>テスウリョウ</t>
    </rPh>
    <phoneticPr fontId="4"/>
  </si>
  <si>
    <t>受付番号</t>
    <rPh sb="0" eb="4">
      <t>ウケツケバンゴウ</t>
    </rPh>
    <phoneticPr fontId="4"/>
  </si>
  <si>
    <t>】</t>
    <phoneticPr fontId="4"/>
  </si>
  <si>
    <t>小　計（税抜）</t>
    <rPh sb="0" eb="1">
      <t>ショウ</t>
    </rPh>
    <rPh sb="2" eb="3">
      <t>ケイ</t>
    </rPh>
    <phoneticPr fontId="16"/>
  </si>
  <si>
    <t>合計（税込）</t>
    <rPh sb="0" eb="2">
      <t>ゴウケイ</t>
    </rPh>
    <phoneticPr fontId="4"/>
  </si>
  <si>
    <t>※成績書（１部目）の手数料は、試験手数料に含んでいます。</t>
    <phoneticPr fontId="4"/>
  </si>
  <si>
    <t>手数料（税抜）</t>
    <rPh sb="0" eb="3">
      <t>テスウリョウ</t>
    </rPh>
    <rPh sb="4" eb="6">
      <t>ゼイヌ</t>
    </rPh>
    <phoneticPr fontId="4"/>
  </si>
  <si>
    <t>試験依頼書と試料の確認後、受付を行ない試験を実施します。試験手数料の支払いについては、</t>
    <rPh sb="0" eb="5">
      <t>シケンイライショ</t>
    </rPh>
    <rPh sb="6" eb="8">
      <t>シリョウ</t>
    </rPh>
    <rPh sb="9" eb="12">
      <t>カクニンゴ</t>
    </rPh>
    <rPh sb="13" eb="15">
      <t>ウケツケ</t>
    </rPh>
    <rPh sb="16" eb="17">
      <t>オコナ</t>
    </rPh>
    <rPh sb="19" eb="21">
      <t>シケン</t>
    </rPh>
    <rPh sb="22" eb="24">
      <t>ジッシ</t>
    </rPh>
    <phoneticPr fontId="38"/>
  </si>
  <si>
    <t>現金取扱いを取り止め振込のみとします。</t>
    <rPh sb="0" eb="2">
      <t>ゲンキン</t>
    </rPh>
    <rPh sb="2" eb="4">
      <t>トリアツカ</t>
    </rPh>
    <rPh sb="6" eb="7">
      <t>ト</t>
    </rPh>
    <rPh sb="8" eb="9">
      <t>ヤ</t>
    </rPh>
    <rPh sb="10" eb="12">
      <t>フリコ</t>
    </rPh>
    <phoneticPr fontId="38"/>
  </si>
  <si>
    <t>試験完了予定日までに入金ください。試験手数料の入金確認後、成績書を発行します。</t>
    <rPh sb="0" eb="2">
      <t>シケン</t>
    </rPh>
    <rPh sb="2" eb="7">
      <t>カンリョウヨテイビ</t>
    </rPh>
    <rPh sb="10" eb="12">
      <t>ニュウキン</t>
    </rPh>
    <rPh sb="17" eb="19">
      <t>シケン</t>
    </rPh>
    <rPh sb="19" eb="22">
      <t>テスウリョウ</t>
    </rPh>
    <rPh sb="23" eb="25">
      <t>ニュウキン</t>
    </rPh>
    <rPh sb="25" eb="28">
      <t>カクニンゴ</t>
    </rPh>
    <rPh sb="29" eb="32">
      <t>セイセキショ</t>
    </rPh>
    <rPh sb="33" eb="35">
      <t>ハッコウ</t>
    </rPh>
    <phoneticPr fontId="38"/>
  </si>
  <si>
    <t>●受付から試験完了までの流れ</t>
  </si>
  <si>
    <r>
      <t>　　　　　試験完了予定日までに入金 　（</t>
    </r>
    <r>
      <rPr>
        <b/>
        <sz val="9"/>
        <color theme="1"/>
        <rFont val="Meiryo UI"/>
        <family val="3"/>
        <charset val="128"/>
      </rPr>
      <t>注２）</t>
    </r>
    <rPh sb="5" eb="7">
      <t>シケン</t>
    </rPh>
    <rPh sb="7" eb="9">
      <t>カンリョウ</t>
    </rPh>
    <rPh sb="9" eb="12">
      <t>ヨテイビ</t>
    </rPh>
    <rPh sb="15" eb="17">
      <t>ニュウキン</t>
    </rPh>
    <phoneticPr fontId="38"/>
  </si>
  <si>
    <t>（注１）</t>
    <rPh sb="1" eb="2">
      <t>チュウ</t>
    </rPh>
    <phoneticPr fontId="38"/>
  </si>
  <si>
    <t>（注３）</t>
    <rPh sb="1" eb="2">
      <t>チュウ</t>
    </rPh>
    <phoneticPr fontId="38"/>
  </si>
  <si>
    <t>注１</t>
    <rPh sb="0" eb="1">
      <t>チュウ</t>
    </rPh>
    <phoneticPr fontId="35"/>
  </si>
  <si>
    <t>：受付後、依頼書（依頼者控）を持ち帰りいただきます。試料確認後に依頼書記載金額を入金ください。</t>
    <rPh sb="1" eb="3">
      <t>ウケツケ</t>
    </rPh>
    <rPh sb="3" eb="4">
      <t>ゴ</t>
    </rPh>
    <rPh sb="5" eb="7">
      <t>イライ</t>
    </rPh>
    <rPh sb="7" eb="8">
      <t>ショ</t>
    </rPh>
    <rPh sb="9" eb="12">
      <t>イライシャ</t>
    </rPh>
    <rPh sb="12" eb="13">
      <t>ヒカエ</t>
    </rPh>
    <rPh sb="15" eb="16">
      <t>モ</t>
    </rPh>
    <rPh sb="17" eb="18">
      <t>カエ</t>
    </rPh>
    <rPh sb="26" eb="28">
      <t>シリョウ</t>
    </rPh>
    <rPh sb="28" eb="30">
      <t>カクニン</t>
    </rPh>
    <rPh sb="30" eb="31">
      <t>ゴ</t>
    </rPh>
    <rPh sb="35" eb="37">
      <t>キサイ</t>
    </rPh>
    <phoneticPr fontId="35"/>
  </si>
  <si>
    <t>注２</t>
    <rPh sb="0" eb="1">
      <t>チュウ</t>
    </rPh>
    <phoneticPr fontId="35"/>
  </si>
  <si>
    <r>
      <t>：振込時には、必ず</t>
    </r>
    <r>
      <rPr>
        <b/>
        <u/>
        <sz val="9"/>
        <color rgb="FFFF0000"/>
        <rFont val="Meiryo UI"/>
        <family val="3"/>
        <charset val="128"/>
      </rPr>
      <t>振込メッセージまたは備考に受付番号を入力いただくようお願いします</t>
    </r>
    <r>
      <rPr>
        <sz val="9"/>
        <rFont val="Meiryo UI"/>
        <family val="3"/>
        <charset val="128"/>
      </rPr>
      <t>。</t>
    </r>
    <rPh sb="1" eb="3">
      <t>フリコミ</t>
    </rPh>
    <rPh sb="3" eb="4">
      <t>ジ</t>
    </rPh>
    <rPh sb="7" eb="8">
      <t>カナラ</t>
    </rPh>
    <rPh sb="9" eb="11">
      <t>フリコミ</t>
    </rPh>
    <rPh sb="19" eb="21">
      <t>ビコウ</t>
    </rPh>
    <rPh sb="22" eb="24">
      <t>ウケツケ</t>
    </rPh>
    <rPh sb="24" eb="26">
      <t>バンゴウ</t>
    </rPh>
    <rPh sb="27" eb="29">
      <t>ニュウリョク</t>
    </rPh>
    <rPh sb="36" eb="37">
      <t>ネガ</t>
    </rPh>
    <phoneticPr fontId="35"/>
  </si>
  <si>
    <t>　 複数件数を合算で入金しすべての受付番号が入力できない場合は、例を参考に入力ください。</t>
    <rPh sb="2" eb="4">
      <t>フクスウ</t>
    </rPh>
    <rPh sb="4" eb="6">
      <t>ケンスウ</t>
    </rPh>
    <rPh sb="7" eb="9">
      <t>ガッサン</t>
    </rPh>
    <rPh sb="10" eb="12">
      <t>ニュウキン</t>
    </rPh>
    <rPh sb="17" eb="19">
      <t>ウケツケ</t>
    </rPh>
    <rPh sb="19" eb="21">
      <t>バンゴウ</t>
    </rPh>
    <rPh sb="22" eb="24">
      <t>ニュウリョク</t>
    </rPh>
    <rPh sb="28" eb="30">
      <t>バアイ</t>
    </rPh>
    <rPh sb="32" eb="33">
      <t>レイ</t>
    </rPh>
    <rPh sb="34" eb="36">
      <t>サンコウ</t>
    </rPh>
    <rPh sb="37" eb="39">
      <t>ニュウリョク</t>
    </rPh>
    <phoneticPr fontId="35"/>
  </si>
  <si>
    <t>（例：250220001-006）</t>
    <rPh sb="1" eb="2">
      <t>レイ</t>
    </rPh>
    <phoneticPr fontId="38"/>
  </si>
  <si>
    <t>注３</t>
    <rPh sb="0" eb="1">
      <t>チュウ</t>
    </rPh>
    <phoneticPr fontId="35"/>
  </si>
  <si>
    <t>：試験手数料の入金確認後、発行します。</t>
    <rPh sb="1" eb="3">
      <t>シケン</t>
    </rPh>
    <rPh sb="3" eb="6">
      <t>テスウリョウ</t>
    </rPh>
    <rPh sb="7" eb="9">
      <t>ニュウキン</t>
    </rPh>
    <rPh sb="9" eb="11">
      <t>カクニン</t>
    </rPh>
    <rPh sb="11" eb="12">
      <t>ゴ</t>
    </rPh>
    <rPh sb="13" eb="15">
      <t>ハッコウ</t>
    </rPh>
    <phoneticPr fontId="35"/>
  </si>
  <si>
    <t>●振込先</t>
    <rPh sb="1" eb="4">
      <t>フリコミサキ</t>
    </rPh>
    <phoneticPr fontId="38"/>
  </si>
  <si>
    <t>従来とは別の口座です。ご確認ください。</t>
    <rPh sb="0" eb="2">
      <t>ジュウライ</t>
    </rPh>
    <rPh sb="4" eb="5">
      <t>ベツ</t>
    </rPh>
    <rPh sb="6" eb="8">
      <t>コウザ</t>
    </rPh>
    <rPh sb="12" eb="14">
      <t>カクニン</t>
    </rPh>
    <phoneticPr fontId="38"/>
  </si>
  <si>
    <t>山陰合同銀行　倉吉支店　普通　3653475</t>
    <rPh sb="0" eb="6">
      <t>サンインゴウドウギンコウ</t>
    </rPh>
    <rPh sb="7" eb="9">
      <t>クラヨシ</t>
    </rPh>
    <rPh sb="9" eb="11">
      <t>シテン</t>
    </rPh>
    <rPh sb="12" eb="14">
      <t>フツウ</t>
    </rPh>
    <phoneticPr fontId="38"/>
  </si>
  <si>
    <t>公益財団法人鳥取県建設技術センター</t>
    <rPh sb="0" eb="17">
      <t>コウエキ</t>
    </rPh>
    <phoneticPr fontId="38"/>
  </si>
  <si>
    <t>ザイ）トットリケンケンセツギジュツセンター</t>
    <phoneticPr fontId="38"/>
  </si>
  <si>
    <t>※　その他金融機関からの振込には、所定の振込手数料が必要です。</t>
    <phoneticPr fontId="16"/>
  </si>
  <si>
    <t>※　振込手数料は、お客様負担となりますので、予めご了承ください。</t>
    <phoneticPr fontId="16"/>
  </si>
  <si>
    <t>※　振込の控をもって領収書に代えさせていただきます。</t>
    <phoneticPr fontId="16"/>
  </si>
  <si>
    <t>公益財団法人鳥取県建設技術センター</t>
    <rPh sb="0" eb="17">
      <t>コウエキ</t>
    </rPh>
    <phoneticPr fontId="16"/>
  </si>
  <si>
    <t>材料試験課</t>
    <rPh sb="0" eb="2">
      <t>ザイリョウ</t>
    </rPh>
    <rPh sb="2" eb="5">
      <t>シケンカ</t>
    </rPh>
    <phoneticPr fontId="38"/>
  </si>
  <si>
    <t>　電話　0858-26-6377</t>
    <rPh sb="1" eb="3">
      <t>デンワ</t>
    </rPh>
    <phoneticPr fontId="38"/>
  </si>
  <si>
    <t>　FAX　0858-26-6052</t>
    <phoneticPr fontId="38"/>
  </si>
  <si>
    <t>コンクリート試験依頼書（請求明細書）(試験室控）</t>
    <rPh sb="6" eb="8">
      <t>シケン</t>
    </rPh>
    <rPh sb="8" eb="11">
      <t>イライショ</t>
    </rPh>
    <rPh sb="19" eb="22">
      <t>シケンシツ</t>
    </rPh>
    <rPh sb="22" eb="23">
      <t>ヒカ</t>
    </rPh>
    <phoneticPr fontId="4"/>
  </si>
  <si>
    <t>　　　　（様式　受付５-３）</t>
    <rPh sb="5" eb="7">
      <t>ヨウシキ</t>
    </rPh>
    <rPh sb="8" eb="10">
      <t>ウケツケ</t>
    </rPh>
    <phoneticPr fontId="4"/>
  </si>
  <si>
    <t>(保管期間5年）</t>
    <rPh sb="2" eb="3">
      <t>カン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</si>
</sst>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0;"/>
    <numFmt numFmtId="178" formatCode="##,###_);[Red]\(\-##,###\)"/>
    <numFmt numFmtId="179" formatCode="[$-411]ggge&quot;年&quot;m&quot;月&quot;d&quot;日&quot;;@"/>
    <numFmt numFmtId="180" formatCode="0.0_ "/>
    <numFmt numFmtId="181" formatCode="###,###_);[Red]\(\-###,###\)"/>
    <numFmt numFmtId="182" formatCode="0.0_);[Red]\(0.0\)"/>
    <numFmt numFmtId="183" formatCode="yyyy/m/d;@"/>
  </numFmts>
  <fonts count="44">
    <font>
      <sz val="12"/>
      <name val="ＭＳ Ｐ明朝"/>
      <family val="1"/>
      <charset val="128"/>
    </font>
    <font>
      <sz val="11"/>
      <color theme="1"/>
      <name val="ＭＳ Ｐゴシック"/>
      <family val="2"/>
      <charset val="128"/>
      <scheme val="minor"/>
    </font>
    <font>
      <sz val="12"/>
      <name val="ＭＳ Ｐ明朝"/>
      <family val="1"/>
      <charset val="128"/>
    </font>
    <font>
      <u/>
      <sz val="11"/>
      <color indexed="36"/>
      <name val="ＭＳ Ｐゴシック"/>
      <family val="3"/>
      <charset val="128"/>
    </font>
    <font>
      <sz val="6"/>
      <name val="ＭＳ Ｐ明朝"/>
      <family val="1"/>
      <charset val="128"/>
    </font>
    <font>
      <sz val="9"/>
      <name val="ＭＳ Ｐ明朝"/>
      <family val="1"/>
      <charset val="128"/>
    </font>
    <font>
      <b/>
      <sz val="18"/>
      <name val="ＭＳ Ｐ明朝"/>
      <family val="1"/>
      <charset val="128"/>
    </font>
    <font>
      <sz val="11"/>
      <name val="ＭＳ Ｐ明朝"/>
      <family val="1"/>
      <charset val="128"/>
    </font>
    <font>
      <sz val="14"/>
      <name val="ＭＳ Ｐ明朝"/>
      <family val="1"/>
      <charset val="128"/>
    </font>
    <font>
      <b/>
      <sz val="12"/>
      <color indexed="10"/>
      <name val="ＭＳ Ｐ明朝"/>
      <family val="1"/>
      <charset val="128"/>
    </font>
    <font>
      <sz val="10"/>
      <name val="ＭＳ Ｐ明朝"/>
      <family val="1"/>
      <charset val="128"/>
    </font>
    <font>
      <vertAlign val="superscript"/>
      <sz val="10"/>
      <name val="ＭＳ Ｐ明朝"/>
      <family val="1"/>
      <charset val="128"/>
    </font>
    <font>
      <sz val="13"/>
      <name val="ＭＳ Ｐ明朝"/>
      <family val="1"/>
      <charset val="128"/>
    </font>
    <font>
      <sz val="16"/>
      <name val="ＭＳ Ｐ明朝"/>
      <family val="1"/>
      <charset val="128"/>
    </font>
    <font>
      <sz val="12"/>
      <name val="HGSｺﾞｼｯｸM"/>
      <family val="3"/>
      <charset val="128"/>
    </font>
    <font>
      <sz val="11"/>
      <color indexed="8"/>
      <name val="ＭＳ Ｐゴシック"/>
      <family val="3"/>
      <charset val="128"/>
    </font>
    <font>
      <sz val="6"/>
      <name val="ＭＳ Ｐゴシック"/>
      <family val="3"/>
      <charset val="128"/>
    </font>
    <font>
      <sz val="11"/>
      <color indexed="8"/>
      <name val="Calibri"/>
      <family val="2"/>
    </font>
    <font>
      <sz val="11"/>
      <name val="HGｺﾞｼｯｸM"/>
      <family val="3"/>
      <charset val="128"/>
    </font>
    <font>
      <b/>
      <sz val="8"/>
      <color indexed="81"/>
      <name val="ＭＳ Ｐゴシック"/>
      <family val="3"/>
      <charset val="128"/>
    </font>
    <font>
      <sz val="12"/>
      <color rgb="FFCCFFFF"/>
      <name val="ＭＳ Ｐ明朝"/>
      <family val="1"/>
      <charset val="128"/>
    </font>
    <font>
      <sz val="10.5"/>
      <color rgb="FF000000"/>
      <name val="ＭＳ Ｐゴシック"/>
      <family val="3"/>
      <charset val="128"/>
    </font>
    <font>
      <sz val="9"/>
      <color rgb="FF000000"/>
      <name val="MS UI Gothic"/>
      <family val="3"/>
      <charset val="128"/>
    </font>
    <font>
      <b/>
      <sz val="9"/>
      <color indexed="81"/>
      <name val="MS P ゴシック"/>
      <family val="3"/>
      <charset val="128"/>
    </font>
    <font>
      <sz val="11"/>
      <name val="Meiryo UI"/>
      <family val="3"/>
      <charset val="128"/>
    </font>
    <font>
      <sz val="9"/>
      <name val="Meiryo UI"/>
      <family val="3"/>
      <charset val="128"/>
    </font>
    <font>
      <sz val="8"/>
      <name val="Meiryo UI"/>
      <family val="3"/>
      <charset val="128"/>
    </font>
    <font>
      <sz val="10"/>
      <name val="HGP創英角ｺﾞｼｯｸUB"/>
      <family val="3"/>
      <charset val="128"/>
    </font>
    <font>
      <b/>
      <sz val="10"/>
      <color indexed="10"/>
      <name val="HGP創英角ｺﾞｼｯｸUB"/>
      <family val="3"/>
      <charset val="128"/>
    </font>
    <font>
      <sz val="18"/>
      <name val="ＭＳ Ｐ明朝"/>
      <family val="1"/>
      <charset val="128"/>
    </font>
    <font>
      <sz val="12"/>
      <color rgb="FFFF0000"/>
      <name val="ＭＳ Ｐ明朝"/>
      <family val="1"/>
      <charset val="128"/>
    </font>
    <font>
      <sz val="11"/>
      <color rgb="FFFF0000"/>
      <name val="ＭＳ Ｐ明朝"/>
      <family val="1"/>
      <charset val="128"/>
    </font>
    <font>
      <sz val="12"/>
      <name val="ＭＳ Ｐゴシック"/>
      <family val="3"/>
      <charset val="128"/>
    </font>
    <font>
      <b/>
      <sz val="10"/>
      <name val="ＭＳ Ｐ明朝"/>
      <family val="1"/>
      <charset val="128"/>
    </font>
    <font>
      <b/>
      <sz val="12"/>
      <name val="ＭＳ Ｐ明朝"/>
      <family val="1"/>
      <charset val="128"/>
    </font>
    <font>
      <sz val="18"/>
      <color theme="3"/>
      <name val="ＭＳ Ｐゴシック"/>
      <family val="2"/>
      <charset val="128"/>
      <scheme val="major"/>
    </font>
    <font>
      <sz val="11"/>
      <color theme="1"/>
      <name val="Meiryo UI"/>
      <family val="3"/>
      <charset val="128"/>
    </font>
    <font>
      <sz val="9"/>
      <color theme="1"/>
      <name val="Meiryo UI"/>
      <family val="3"/>
      <charset val="128"/>
    </font>
    <font>
      <sz val="6"/>
      <name val="ＭＳ Ｐゴシック"/>
      <family val="2"/>
      <charset val="128"/>
      <scheme val="minor"/>
    </font>
    <font>
      <b/>
      <sz val="11"/>
      <color theme="1"/>
      <name val="Meiryo UI"/>
      <family val="3"/>
      <charset val="128"/>
    </font>
    <font>
      <b/>
      <sz val="9"/>
      <color theme="1"/>
      <name val="Meiryo UI"/>
      <family val="3"/>
      <charset val="128"/>
    </font>
    <font>
      <b/>
      <u/>
      <sz val="9"/>
      <color rgb="FFFF0000"/>
      <name val="Meiryo UI"/>
      <family val="3"/>
      <charset val="128"/>
    </font>
    <font>
      <sz val="10"/>
      <color theme="1"/>
      <name val="Meiryo UI"/>
      <family val="3"/>
      <charset val="128"/>
    </font>
    <font>
      <b/>
      <sz val="11"/>
      <color indexed="81"/>
      <name val="MS P ゴシック"/>
      <family val="3"/>
      <charset val="128"/>
    </font>
  </fonts>
  <fills count="4">
    <fill>
      <patternFill patternType="none"/>
    </fill>
    <fill>
      <patternFill patternType="gray125"/>
    </fill>
    <fill>
      <patternFill patternType="solid">
        <fgColor indexed="41"/>
        <bgColor indexed="64"/>
      </patternFill>
    </fill>
    <fill>
      <patternFill patternType="solid">
        <fgColor rgb="FFCCFFFF"/>
        <bgColor indexed="64"/>
      </patternFill>
    </fill>
  </fills>
  <borders count="70">
    <border>
      <left/>
      <right/>
      <top/>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right/>
      <top/>
      <bottom style="hair">
        <color indexed="64"/>
      </bottom>
      <diagonal/>
    </border>
    <border>
      <left style="hair">
        <color indexed="64"/>
      </left>
      <right/>
      <top/>
      <bottom/>
      <diagonal/>
    </border>
    <border>
      <left style="thin">
        <color indexed="64"/>
      </left>
      <right/>
      <top/>
      <bottom/>
      <diagonal/>
    </border>
    <border>
      <left style="thin">
        <color indexed="64"/>
      </left>
      <right/>
      <top style="thin">
        <color indexed="64"/>
      </top>
      <bottom/>
      <diagonal/>
    </border>
    <border>
      <left style="hair">
        <color indexed="64"/>
      </left>
      <right/>
      <top style="thin">
        <color indexed="64"/>
      </top>
      <bottom/>
      <diagonal/>
    </border>
    <border>
      <left style="thin">
        <color indexed="64"/>
      </left>
      <right/>
      <top/>
      <bottom style="thin">
        <color indexed="64"/>
      </bottom>
      <diagonal/>
    </border>
    <border>
      <left/>
      <right style="thin">
        <color indexed="64"/>
      </right>
      <top/>
      <bottom/>
      <diagonal/>
    </border>
    <border>
      <left/>
      <right/>
      <top style="hair">
        <color indexed="64"/>
      </top>
      <bottom/>
      <diagonal/>
    </border>
    <border>
      <left/>
      <right style="thin">
        <color indexed="64"/>
      </right>
      <top/>
      <bottom style="thin">
        <color indexed="64"/>
      </bottom>
      <diagonal/>
    </border>
    <border>
      <left/>
      <right style="hair">
        <color indexed="64"/>
      </right>
      <top/>
      <bottom/>
      <diagonal/>
    </border>
    <border>
      <left style="thin">
        <color indexed="64"/>
      </left>
      <right/>
      <top style="hair">
        <color indexed="64"/>
      </top>
      <bottom/>
      <diagonal/>
    </border>
    <border>
      <left/>
      <right style="hair">
        <color indexed="64"/>
      </right>
      <top style="hair">
        <color indexed="64"/>
      </top>
      <bottom/>
      <diagonal/>
    </border>
    <border>
      <left style="hair">
        <color indexed="64"/>
      </left>
      <right/>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hair">
        <color indexed="64"/>
      </top>
      <bottom/>
      <diagonal/>
    </border>
    <border>
      <left/>
      <right style="thin">
        <color indexed="64"/>
      </right>
      <top style="hair">
        <color indexed="64"/>
      </top>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hair">
        <color indexed="64"/>
      </right>
      <top/>
      <bottom style="hair">
        <color indexed="64"/>
      </bottom>
      <diagonal/>
    </border>
    <border>
      <left style="hair">
        <color indexed="64"/>
      </left>
      <right/>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hair">
        <color indexed="64"/>
      </top>
      <bottom/>
      <diagonal/>
    </border>
    <border>
      <left/>
      <right style="hair">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hair">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left/>
      <right style="hair">
        <color indexed="64"/>
      </right>
      <top style="hair">
        <color indexed="64"/>
      </top>
      <bottom style="hair">
        <color indexed="64"/>
      </bottom>
      <diagonal/>
    </border>
    <border>
      <left/>
      <right style="thin">
        <color indexed="64"/>
      </right>
      <top/>
      <bottom style="hair">
        <color indexed="64"/>
      </bottom>
      <diagonal/>
    </border>
    <border diagonalDown="1">
      <left style="hair">
        <color indexed="64"/>
      </left>
      <right/>
      <top/>
      <bottom/>
      <diagonal style="hair">
        <color indexed="64"/>
      </diagonal>
    </border>
    <border diagonalDown="1">
      <left/>
      <right/>
      <top/>
      <bottom/>
      <diagonal style="hair">
        <color indexed="64"/>
      </diagonal>
    </border>
    <border diagonalDown="1">
      <left/>
      <right style="hair">
        <color indexed="64"/>
      </right>
      <top/>
      <bottom/>
      <diagonal style="hair">
        <color indexed="64"/>
      </diagonal>
    </border>
    <border diagonalDown="1">
      <left style="hair">
        <color indexed="64"/>
      </left>
      <right/>
      <top/>
      <bottom style="hair">
        <color indexed="64"/>
      </bottom>
      <diagonal style="hair">
        <color indexed="64"/>
      </diagonal>
    </border>
    <border diagonalDown="1">
      <left/>
      <right/>
      <top/>
      <bottom style="hair">
        <color indexed="64"/>
      </bottom>
      <diagonal style="hair">
        <color indexed="64"/>
      </diagonal>
    </border>
    <border diagonalDown="1">
      <left/>
      <right style="hair">
        <color indexed="64"/>
      </right>
      <top/>
      <bottom style="hair">
        <color indexed="64"/>
      </bottom>
      <diagonal style="hair">
        <color indexed="64"/>
      </diagonal>
    </border>
    <border>
      <left style="thin">
        <color indexed="64"/>
      </left>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style="hair">
        <color indexed="64"/>
      </right>
      <top/>
      <bottom/>
      <diagonal/>
    </border>
    <border>
      <left style="thin">
        <color indexed="64"/>
      </left>
      <right style="hair">
        <color indexed="64"/>
      </right>
      <top/>
      <bottom style="hair">
        <color indexed="64"/>
      </bottom>
      <diagonal/>
    </border>
    <border>
      <left style="hair">
        <color indexed="64"/>
      </left>
      <right style="hair">
        <color indexed="64"/>
      </right>
      <top/>
      <bottom/>
      <diagonal/>
    </border>
    <border>
      <left style="thin">
        <color indexed="64"/>
      </left>
      <right/>
      <top/>
      <bottom style="hair">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hair">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diagonalDown="1">
      <left style="hair">
        <color indexed="64"/>
      </left>
      <right/>
      <top style="hair">
        <color indexed="64"/>
      </top>
      <bottom/>
      <diagonal style="hair">
        <color indexed="64"/>
      </diagonal>
    </border>
    <border diagonalDown="1">
      <left/>
      <right/>
      <top style="hair">
        <color indexed="64"/>
      </top>
      <bottom/>
      <diagonal style="hair">
        <color indexed="64"/>
      </diagonal>
    </border>
    <border diagonalDown="1">
      <left/>
      <right style="hair">
        <color indexed="64"/>
      </right>
      <top style="hair">
        <color indexed="64"/>
      </top>
      <bottom/>
      <diagonal style="hair">
        <color indexed="64"/>
      </diagonal>
    </border>
    <border>
      <left style="thin">
        <color indexed="64"/>
      </left>
      <right style="hair">
        <color indexed="64"/>
      </right>
      <top style="hair">
        <color indexed="64"/>
      </top>
      <bottom style="thin">
        <color indexed="64"/>
      </bottom>
      <diagonal/>
    </border>
  </borders>
  <cellStyleXfs count="3">
    <xf numFmtId="0" fontId="0" fillId="0" borderId="0">
      <alignment vertical="center"/>
    </xf>
    <xf numFmtId="38" fontId="2" fillId="0" borderId="0" applyFont="0" applyFill="0" applyBorder="0" applyAlignment="0" applyProtection="0">
      <alignment vertical="center"/>
    </xf>
    <xf numFmtId="0" fontId="1" fillId="0" borderId="0">
      <alignment vertical="center"/>
    </xf>
  </cellStyleXfs>
  <cellXfs count="672">
    <xf numFmtId="0" fontId="0" fillId="0" borderId="0" xfId="0">
      <alignment vertical="center"/>
    </xf>
    <xf numFmtId="0" fontId="0" fillId="2" borderId="0" xfId="0" applyFill="1">
      <alignment vertical="center"/>
    </xf>
    <xf numFmtId="0" fontId="5" fillId="2" borderId="0" xfId="0" applyFont="1" applyFill="1">
      <alignment vertical="center"/>
    </xf>
    <xf numFmtId="0" fontId="0" fillId="0" borderId="0" xfId="0" applyProtection="1">
      <alignment vertical="center"/>
      <protection hidden="1"/>
    </xf>
    <xf numFmtId="0" fontId="6" fillId="2" borderId="0" xfId="0" applyFont="1" applyFill="1">
      <alignment vertical="center"/>
    </xf>
    <xf numFmtId="0" fontId="7" fillId="2" borderId="0" xfId="0" applyFont="1" applyFill="1">
      <alignment vertical="center"/>
    </xf>
    <xf numFmtId="0" fontId="0" fillId="2" borderId="0" xfId="0" applyFill="1" applyAlignment="1">
      <alignment horizontal="center" vertical="center"/>
    </xf>
    <xf numFmtId="0" fontId="0" fillId="2" borderId="1" xfId="0" applyFill="1" applyBorder="1" applyAlignment="1">
      <alignment horizontal="center" vertical="center"/>
    </xf>
    <xf numFmtId="0" fontId="0" fillId="2" borderId="0" xfId="0" applyFill="1" applyAlignment="1">
      <alignment horizontal="right" vertical="center"/>
    </xf>
    <xf numFmtId="0" fontId="7" fillId="2" borderId="0" xfId="0" applyFont="1" applyFill="1" applyAlignment="1">
      <alignment horizontal="left" vertical="center"/>
    </xf>
    <xf numFmtId="0" fontId="9" fillId="0" borderId="0" xfId="0" applyFont="1">
      <alignment vertical="center"/>
    </xf>
    <xf numFmtId="0" fontId="0" fillId="2" borderId="2" xfId="0" applyFill="1" applyBorder="1">
      <alignment vertical="center"/>
    </xf>
    <xf numFmtId="0" fontId="0" fillId="2" borderId="2" xfId="0" applyFill="1" applyBorder="1" applyAlignment="1">
      <alignment horizontal="center" vertical="center"/>
    </xf>
    <xf numFmtId="0" fontId="0" fillId="2" borderId="3" xfId="0" applyFill="1" applyBorder="1">
      <alignment vertical="center"/>
    </xf>
    <xf numFmtId="0" fontId="0" fillId="0" borderId="0" xfId="0" applyAlignment="1" applyProtection="1">
      <alignment horizontal="center" vertical="center"/>
      <protection locked="0"/>
    </xf>
    <xf numFmtId="0" fontId="2" fillId="2" borderId="0" xfId="0" applyFont="1" applyFill="1">
      <alignment vertical="center"/>
    </xf>
    <xf numFmtId="0" fontId="0" fillId="2" borderId="4" xfId="0" applyFill="1" applyBorder="1">
      <alignment vertical="center"/>
    </xf>
    <xf numFmtId="0" fontId="0" fillId="2" borderId="5" xfId="0" applyFill="1" applyBorder="1">
      <alignment vertical="center"/>
    </xf>
    <xf numFmtId="0" fontId="0" fillId="2" borderId="6" xfId="0" applyFill="1" applyBorder="1">
      <alignment vertical="center"/>
    </xf>
    <xf numFmtId="0" fontId="0" fillId="0" borderId="0" xfId="0" applyProtection="1">
      <alignment vertical="center"/>
      <protection locked="0"/>
    </xf>
    <xf numFmtId="0" fontId="7" fillId="2" borderId="10" xfId="0" applyFont="1" applyFill="1" applyBorder="1" applyAlignment="1">
      <alignment horizontal="left" vertical="center"/>
    </xf>
    <xf numFmtId="0" fontId="10" fillId="2" borderId="0" xfId="0" applyFont="1" applyFill="1">
      <alignment vertical="center"/>
    </xf>
    <xf numFmtId="0" fontId="8" fillId="2" borderId="0" xfId="0" applyFont="1" applyFill="1">
      <alignment vertical="center"/>
    </xf>
    <xf numFmtId="0" fontId="10" fillId="2" borderId="6" xfId="0" applyFont="1" applyFill="1" applyBorder="1">
      <alignment vertical="center"/>
    </xf>
    <xf numFmtId="0" fontId="7" fillId="2" borderId="1" xfId="0" applyFont="1" applyFill="1" applyBorder="1" applyAlignment="1">
      <alignment horizontal="center" vertical="center"/>
    </xf>
    <xf numFmtId="0" fontId="0" fillId="2" borderId="1" xfId="0" applyFill="1" applyBorder="1">
      <alignment vertical="center"/>
    </xf>
    <xf numFmtId="0" fontId="0" fillId="2" borderId="12" xfId="0" applyFill="1" applyBorder="1">
      <alignment vertical="center"/>
    </xf>
    <xf numFmtId="0" fontId="10" fillId="0" borderId="0" xfId="0" applyFont="1">
      <alignment vertical="center"/>
    </xf>
    <xf numFmtId="0" fontId="5" fillId="2" borderId="6" xfId="0" applyFont="1" applyFill="1" applyBorder="1">
      <alignment vertical="center"/>
    </xf>
    <xf numFmtId="0" fontId="5" fillId="0" borderId="0" xfId="0" applyFont="1" applyProtection="1">
      <alignment vertical="center"/>
      <protection locked="0"/>
    </xf>
    <xf numFmtId="0" fontId="10" fillId="0" borderId="0" xfId="0" applyFont="1" applyProtection="1">
      <alignment vertical="center"/>
      <protection locked="0"/>
    </xf>
    <xf numFmtId="0" fontId="5" fillId="0" borderId="0" xfId="0" applyFont="1">
      <alignment vertical="center"/>
    </xf>
    <xf numFmtId="0" fontId="10" fillId="2" borderId="0" xfId="0" applyFont="1" applyFill="1" applyAlignment="1">
      <alignment horizontal="left" vertical="center"/>
    </xf>
    <xf numFmtId="0" fontId="12" fillId="2" borderId="0" xfId="0" applyFont="1" applyFill="1">
      <alignment vertical="center"/>
    </xf>
    <xf numFmtId="0" fontId="0" fillId="2" borderId="13" xfId="0" applyFill="1" applyBorder="1">
      <alignment vertical="center"/>
    </xf>
    <xf numFmtId="0" fontId="0" fillId="2" borderId="11" xfId="0" applyFill="1" applyBorder="1">
      <alignment vertical="center"/>
    </xf>
    <xf numFmtId="0" fontId="2" fillId="2" borderId="4" xfId="0" applyFont="1" applyFill="1" applyBorder="1">
      <alignment vertical="center"/>
    </xf>
    <xf numFmtId="0" fontId="7" fillId="2" borderId="4" xfId="0" applyFont="1" applyFill="1" applyBorder="1">
      <alignment vertical="center"/>
    </xf>
    <xf numFmtId="0" fontId="7" fillId="0" borderId="0" xfId="0" applyFont="1">
      <alignment vertical="center"/>
    </xf>
    <xf numFmtId="0" fontId="7" fillId="2" borderId="0" xfId="0" applyFont="1" applyFill="1" applyAlignment="1">
      <alignment vertical="center" shrinkToFit="1"/>
    </xf>
    <xf numFmtId="0" fontId="7" fillId="0" borderId="0" xfId="0" applyFont="1" applyAlignment="1" applyProtection="1">
      <alignment vertical="center" shrinkToFit="1"/>
      <protection locked="0"/>
    </xf>
    <xf numFmtId="0" fontId="7" fillId="0" borderId="0" xfId="0" applyFont="1" applyProtection="1">
      <alignment vertical="center"/>
      <protection locked="0"/>
    </xf>
    <xf numFmtId="0" fontId="0" fillId="0" borderId="0" xfId="0" applyAlignment="1">
      <alignment horizontal="distributed" vertical="center" indent="1"/>
    </xf>
    <xf numFmtId="49" fontId="0" fillId="0" borderId="0" xfId="0" applyNumberFormat="1" applyProtection="1">
      <alignment vertical="center"/>
      <protection locked="0"/>
    </xf>
    <xf numFmtId="0" fontId="0" fillId="2" borderId="14" xfId="0" applyFill="1" applyBorder="1" applyAlignment="1">
      <alignment horizontal="distributed" vertical="center" indent="1"/>
    </xf>
    <xf numFmtId="0" fontId="0" fillId="2" borderId="11" xfId="0" applyFill="1" applyBorder="1" applyAlignment="1">
      <alignment horizontal="distributed" vertical="center" indent="1"/>
    </xf>
    <xf numFmtId="0" fontId="0" fillId="2" borderId="15" xfId="0" applyFill="1" applyBorder="1" applyAlignment="1">
      <alignment horizontal="distributed" vertical="center" indent="1"/>
    </xf>
    <xf numFmtId="0" fontId="7" fillId="2" borderId="5" xfId="0" applyFont="1" applyFill="1" applyBorder="1" applyAlignment="1">
      <alignment horizontal="left" vertical="center"/>
    </xf>
    <xf numFmtId="0" fontId="7" fillId="2" borderId="16" xfId="0" applyFont="1" applyFill="1" applyBorder="1" applyAlignment="1">
      <alignment horizontal="center" vertical="center"/>
    </xf>
    <xf numFmtId="0" fontId="7" fillId="2" borderId="1" xfId="0" applyFont="1" applyFill="1" applyBorder="1">
      <alignment vertical="center"/>
    </xf>
    <xf numFmtId="0" fontId="7" fillId="2" borderId="1" xfId="0" applyFont="1" applyFill="1" applyBorder="1" applyAlignment="1">
      <alignment horizontal="left"/>
    </xf>
    <xf numFmtId="0" fontId="0" fillId="2" borderId="1" xfId="0" applyFill="1" applyBorder="1" applyProtection="1">
      <alignment vertical="center"/>
      <protection locked="0"/>
    </xf>
    <xf numFmtId="0" fontId="0" fillId="2" borderId="0" xfId="0" applyFill="1" applyProtection="1">
      <alignment vertical="center"/>
      <protection locked="0"/>
    </xf>
    <xf numFmtId="0" fontId="7" fillId="2" borderId="2" xfId="0" applyFont="1" applyFill="1" applyBorder="1">
      <alignment vertical="center"/>
    </xf>
    <xf numFmtId="0" fontId="0" fillId="2" borderId="2" xfId="0" applyFill="1" applyBorder="1" applyProtection="1">
      <alignment vertical="center"/>
      <protection locked="0"/>
    </xf>
    <xf numFmtId="0" fontId="7" fillId="2" borderId="11" xfId="0" applyFont="1" applyFill="1" applyBorder="1">
      <alignment vertical="center"/>
    </xf>
    <xf numFmtId="0" fontId="0" fillId="2" borderId="20" xfId="0" applyFill="1" applyBorder="1" applyAlignment="1">
      <alignment horizontal="left" vertical="center"/>
    </xf>
    <xf numFmtId="0" fontId="11" fillId="2" borderId="21" xfId="0" applyFont="1" applyFill="1" applyBorder="1">
      <alignment vertical="center"/>
    </xf>
    <xf numFmtId="0" fontId="0" fillId="2" borderId="21" xfId="0" applyFill="1" applyBorder="1">
      <alignment vertical="center"/>
    </xf>
    <xf numFmtId="0" fontId="0" fillId="2" borderId="22" xfId="0" applyFill="1" applyBorder="1">
      <alignment vertical="center"/>
    </xf>
    <xf numFmtId="0" fontId="7" fillId="2" borderId="21" xfId="0" applyFont="1" applyFill="1" applyBorder="1" applyAlignment="1">
      <alignment horizontal="left" vertical="center"/>
    </xf>
    <xf numFmtId="0" fontId="0" fillId="2" borderId="21" xfId="0" applyFill="1" applyBorder="1" applyAlignment="1">
      <alignment horizontal="center" vertical="center"/>
    </xf>
    <xf numFmtId="0" fontId="7" fillId="2" borderId="23" xfId="0" applyFont="1" applyFill="1" applyBorder="1" applyAlignment="1">
      <alignment horizontal="center" vertical="center"/>
    </xf>
    <xf numFmtId="0" fontId="0" fillId="2" borderId="24" xfId="0" applyFill="1" applyBorder="1" applyAlignment="1">
      <alignment horizontal="center" vertical="center"/>
    </xf>
    <xf numFmtId="0" fontId="7" fillId="2" borderId="25" xfId="0" applyFont="1" applyFill="1" applyBorder="1">
      <alignment vertical="center"/>
    </xf>
    <xf numFmtId="0" fontId="7" fillId="2" borderId="10" xfId="0" applyFont="1" applyFill="1" applyBorder="1">
      <alignment vertical="center"/>
    </xf>
    <xf numFmtId="0" fontId="7" fillId="2" borderId="0" xfId="0" applyFont="1" applyFill="1" applyAlignment="1"/>
    <xf numFmtId="0" fontId="12" fillId="2" borderId="5" xfId="0" applyFont="1" applyFill="1" applyBorder="1" applyAlignment="1">
      <alignment vertical="center" wrapText="1"/>
    </xf>
    <xf numFmtId="0" fontId="12" fillId="2" borderId="0" xfId="0" applyFont="1" applyFill="1" applyAlignment="1">
      <alignment vertical="center" wrapText="1"/>
    </xf>
    <xf numFmtId="0" fontId="12" fillId="2" borderId="26" xfId="0" applyFont="1" applyFill="1" applyBorder="1" applyAlignment="1">
      <alignment vertical="center" wrapText="1"/>
    </xf>
    <xf numFmtId="0" fontId="12" fillId="2" borderId="4" xfId="0" applyFont="1" applyFill="1" applyBorder="1" applyAlignment="1">
      <alignment vertical="center" wrapText="1"/>
    </xf>
    <xf numFmtId="49" fontId="13" fillId="0" borderId="27" xfId="0" applyNumberFormat="1" applyFont="1" applyBorder="1" applyAlignment="1" applyProtection="1">
      <alignment horizontal="center" vertical="center"/>
      <protection locked="0"/>
    </xf>
    <xf numFmtId="49" fontId="13" fillId="0" borderId="28" xfId="0" applyNumberFormat="1" applyFont="1" applyBorder="1" applyAlignment="1" applyProtection="1">
      <alignment horizontal="center" vertical="center"/>
      <protection locked="0"/>
    </xf>
    <xf numFmtId="49" fontId="13" fillId="0" borderId="29" xfId="0" applyNumberFormat="1" applyFont="1" applyBorder="1" applyAlignment="1" applyProtection="1">
      <alignment horizontal="center" vertical="center"/>
      <protection locked="0"/>
    </xf>
    <xf numFmtId="0" fontId="13" fillId="0" borderId="21" xfId="0" applyFont="1" applyBorder="1" applyProtection="1">
      <alignment vertical="center"/>
      <protection locked="0"/>
    </xf>
    <xf numFmtId="0" fontId="0" fillId="2" borderId="26" xfId="0" applyFill="1" applyBorder="1">
      <alignment vertical="center"/>
    </xf>
    <xf numFmtId="0" fontId="0" fillId="2" borderId="25" xfId="0" applyFill="1" applyBorder="1">
      <alignment vertical="center"/>
    </xf>
    <xf numFmtId="0" fontId="0" fillId="2" borderId="0" xfId="0" applyFill="1" applyAlignment="1">
      <alignment horizontal="left" vertical="center"/>
    </xf>
    <xf numFmtId="0" fontId="0" fillId="2" borderId="30" xfId="0" applyFill="1" applyBorder="1" applyAlignment="1">
      <alignment horizontal="center" vertical="center"/>
    </xf>
    <xf numFmtId="0" fontId="20" fillId="3" borderId="0" xfId="0" applyFont="1" applyFill="1">
      <alignment vertical="center"/>
    </xf>
    <xf numFmtId="0" fontId="7" fillId="2" borderId="26" xfId="0" applyFont="1" applyFill="1" applyBorder="1">
      <alignment vertical="center"/>
    </xf>
    <xf numFmtId="0" fontId="0" fillId="3" borderId="0" xfId="0" applyFill="1">
      <alignment vertical="center"/>
    </xf>
    <xf numFmtId="0" fontId="10" fillId="3" borderId="0" xfId="0" applyFont="1" applyFill="1">
      <alignment vertical="center"/>
    </xf>
    <xf numFmtId="0" fontId="5" fillId="2" borderId="0" xfId="0" applyFont="1" applyFill="1" applyAlignment="1">
      <alignment horizontal="right"/>
    </xf>
    <xf numFmtId="0" fontId="10" fillId="3" borderId="0" xfId="0" quotePrefix="1" applyFont="1" applyFill="1" applyAlignment="1">
      <alignment horizontal="left" vertical="center"/>
    </xf>
    <xf numFmtId="0" fontId="7" fillId="3" borderId="0" xfId="0" applyFont="1" applyFill="1" applyAlignment="1"/>
    <xf numFmtId="0" fontId="7" fillId="3" borderId="0" xfId="0" applyFont="1" applyFill="1">
      <alignment vertical="center"/>
    </xf>
    <xf numFmtId="0" fontId="7" fillId="3" borderId="0" xfId="0" applyFont="1" applyFill="1" applyAlignment="1">
      <alignment vertical="center" shrinkToFit="1"/>
    </xf>
    <xf numFmtId="0" fontId="10" fillId="0" borderId="0" xfId="0" applyFont="1" applyAlignment="1" applyProtection="1">
      <alignment horizontal="center" vertical="center"/>
      <protection locked="0"/>
    </xf>
    <xf numFmtId="0" fontId="0" fillId="0" borderId="0" xfId="0" applyAlignment="1" applyProtection="1">
      <alignment vertical="top"/>
      <protection locked="0"/>
    </xf>
    <xf numFmtId="0" fontId="0" fillId="3" borderId="2" xfId="0" applyFill="1" applyBorder="1">
      <alignment vertical="center"/>
    </xf>
    <xf numFmtId="0" fontId="7" fillId="0" borderId="0" xfId="0" applyFont="1" applyAlignment="1" applyProtection="1">
      <alignment horizontal="left" vertical="center"/>
      <protection locked="0"/>
    </xf>
    <xf numFmtId="0" fontId="0" fillId="3" borderId="8" xfId="0" applyFill="1" applyBorder="1" applyAlignment="1">
      <alignment horizontal="left" vertical="center"/>
    </xf>
    <xf numFmtId="0" fontId="0" fillId="2" borderId="10" xfId="0" applyFill="1" applyBorder="1">
      <alignment vertical="center"/>
    </xf>
    <xf numFmtId="0" fontId="0" fillId="2" borderId="16" xfId="0" applyFill="1" applyBorder="1">
      <alignment vertical="center"/>
    </xf>
    <xf numFmtId="0" fontId="0" fillId="2" borderId="7" xfId="0" applyFill="1" applyBorder="1">
      <alignment vertical="center"/>
    </xf>
    <xf numFmtId="0" fontId="0" fillId="2" borderId="34" xfId="0" applyFill="1" applyBorder="1" applyAlignment="1">
      <alignment vertical="top"/>
    </xf>
    <xf numFmtId="0" fontId="0" fillId="2" borderId="2" xfId="0" applyFill="1" applyBorder="1" applyAlignment="1">
      <alignment vertical="top"/>
    </xf>
    <xf numFmtId="0" fontId="10" fillId="0" borderId="0" xfId="0" applyFont="1" applyAlignment="1" applyProtection="1">
      <alignment horizontal="left" vertical="center"/>
      <protection locked="0"/>
    </xf>
    <xf numFmtId="0" fontId="0" fillId="0" borderId="0" xfId="0" applyAlignment="1" applyProtection="1">
      <alignment horizontal="left" vertical="center"/>
      <protection locked="0"/>
    </xf>
    <xf numFmtId="0" fontId="0" fillId="0" borderId="0" xfId="0" applyAlignment="1" applyProtection="1">
      <alignment vertical="center" wrapText="1"/>
      <protection locked="0"/>
    </xf>
    <xf numFmtId="0" fontId="0" fillId="0" borderId="0" xfId="0" quotePrefix="1" applyProtection="1">
      <alignment vertical="center"/>
      <protection locked="0"/>
    </xf>
    <xf numFmtId="0" fontId="0" fillId="0" borderId="0" xfId="0" applyAlignment="1" applyProtection="1">
      <alignment horizontal="right" vertical="center"/>
      <protection locked="0"/>
    </xf>
    <xf numFmtId="0" fontId="0" fillId="2" borderId="0" xfId="0" applyFill="1" applyAlignment="1" applyProtection="1">
      <alignment horizontal="center" vertical="center"/>
      <protection locked="0"/>
    </xf>
    <xf numFmtId="0" fontId="5" fillId="2" borderId="0" xfId="0" applyFont="1" applyFill="1" applyProtection="1">
      <alignment vertical="center"/>
      <protection locked="0"/>
    </xf>
    <xf numFmtId="0" fontId="10" fillId="2" borderId="0" xfId="0" applyFont="1" applyFill="1" applyProtection="1">
      <alignment vertical="center"/>
      <protection locked="0"/>
    </xf>
    <xf numFmtId="0" fontId="10" fillId="0" borderId="0" xfId="0" applyFont="1" applyAlignment="1" applyProtection="1">
      <alignment horizontal="right" vertical="center"/>
      <protection locked="0"/>
    </xf>
    <xf numFmtId="0" fontId="0" fillId="2" borderId="0" xfId="0" applyFill="1" applyProtection="1">
      <alignment vertical="center"/>
      <protection hidden="1"/>
    </xf>
    <xf numFmtId="0" fontId="0" fillId="3" borderId="0" xfId="0" applyFill="1" applyProtection="1">
      <alignment vertical="center"/>
      <protection hidden="1"/>
    </xf>
    <xf numFmtId="0" fontId="7" fillId="2" borderId="0" xfId="0" applyFont="1" applyFill="1" applyProtection="1">
      <alignment vertical="center"/>
      <protection hidden="1"/>
    </xf>
    <xf numFmtId="0" fontId="0" fillId="3" borderId="0" xfId="0" applyFill="1" applyAlignment="1" applyProtection="1">
      <alignment horizontal="center" vertical="center"/>
      <protection hidden="1"/>
    </xf>
    <xf numFmtId="49" fontId="0" fillId="3" borderId="0" xfId="0" applyNumberFormat="1" applyFill="1" applyProtection="1">
      <alignment vertical="center"/>
      <protection hidden="1"/>
    </xf>
    <xf numFmtId="0" fontId="10" fillId="3" borderId="0" xfId="0" applyFont="1" applyFill="1" applyProtection="1">
      <alignment vertical="center"/>
      <protection hidden="1"/>
    </xf>
    <xf numFmtId="0" fontId="0" fillId="3" borderId="2" xfId="0" applyFill="1" applyBorder="1" applyProtection="1">
      <alignment vertical="center"/>
      <protection hidden="1"/>
    </xf>
    <xf numFmtId="0" fontId="0" fillId="3" borderId="3" xfId="0" applyFill="1" applyBorder="1" applyProtection="1">
      <alignment vertical="center"/>
      <protection hidden="1"/>
    </xf>
    <xf numFmtId="0" fontId="0" fillId="3" borderId="16" xfId="0" applyFill="1" applyBorder="1" applyProtection="1">
      <alignment vertical="center"/>
      <protection hidden="1"/>
    </xf>
    <xf numFmtId="0" fontId="0" fillId="3" borderId="1" xfId="0" applyFill="1" applyBorder="1" applyProtection="1">
      <alignment vertical="center"/>
      <protection hidden="1"/>
    </xf>
    <xf numFmtId="0" fontId="0" fillId="3" borderId="2" xfId="0" applyFill="1" applyBorder="1" applyAlignment="1" applyProtection="1">
      <alignment horizontal="center" vertical="center"/>
      <protection hidden="1"/>
    </xf>
    <xf numFmtId="0" fontId="7" fillId="3" borderId="2" xfId="0" applyFont="1" applyFill="1" applyBorder="1" applyAlignment="1" applyProtection="1">
      <alignment horizontal="center" vertical="center"/>
      <protection hidden="1"/>
    </xf>
    <xf numFmtId="0" fontId="18" fillId="3" borderId="0" xfId="0" applyFont="1" applyFill="1" applyProtection="1">
      <alignment vertical="center"/>
      <protection hidden="1"/>
    </xf>
    <xf numFmtId="0" fontId="21" fillId="3" borderId="0" xfId="0" applyFont="1" applyFill="1" applyAlignment="1" applyProtection="1">
      <alignment horizontal="left"/>
      <protection hidden="1"/>
    </xf>
    <xf numFmtId="0" fontId="20" fillId="3" borderId="0" xfId="0" applyFont="1" applyFill="1" applyProtection="1">
      <alignment vertical="center"/>
      <protection hidden="1"/>
    </xf>
    <xf numFmtId="0" fontId="7" fillId="2" borderId="0" xfId="0" applyFont="1" applyFill="1" applyAlignment="1" applyProtection="1">
      <alignment vertical="center" shrinkToFit="1"/>
      <protection hidden="1"/>
    </xf>
    <xf numFmtId="0" fontId="7" fillId="3" borderId="0" xfId="0" applyFont="1" applyFill="1" applyAlignment="1" applyProtection="1">
      <alignment vertical="center" shrinkToFit="1"/>
      <protection hidden="1"/>
    </xf>
    <xf numFmtId="0" fontId="5" fillId="3" borderId="0" xfId="0" applyFont="1" applyFill="1" applyProtection="1">
      <alignment vertical="center"/>
      <protection hidden="1"/>
    </xf>
    <xf numFmtId="0" fontId="5" fillId="3" borderId="0" xfId="0" applyFont="1" applyFill="1" applyAlignment="1" applyProtection="1">
      <alignment horizontal="right"/>
      <protection hidden="1"/>
    </xf>
    <xf numFmtId="0" fontId="6" fillId="3" borderId="0" xfId="0" applyFont="1" applyFill="1" applyProtection="1">
      <alignment vertical="center"/>
      <protection hidden="1"/>
    </xf>
    <xf numFmtId="0" fontId="7" fillId="3" borderId="0" xfId="0" applyFont="1" applyFill="1" applyProtection="1">
      <alignment vertical="center"/>
      <protection hidden="1"/>
    </xf>
    <xf numFmtId="0" fontId="0" fillId="3" borderId="0" xfId="0" applyFill="1" applyAlignment="1" applyProtection="1">
      <alignment horizontal="left" vertical="center"/>
      <protection hidden="1"/>
    </xf>
    <xf numFmtId="0" fontId="2" fillId="3" borderId="0" xfId="0" applyFont="1" applyFill="1" applyProtection="1">
      <alignment vertical="center"/>
      <protection hidden="1"/>
    </xf>
    <xf numFmtId="0" fontId="10" fillId="3" borderId="0" xfId="0" applyFont="1" applyFill="1" applyAlignment="1" applyProtection="1">
      <alignment horizontal="left" vertical="center"/>
      <protection hidden="1"/>
    </xf>
    <xf numFmtId="0" fontId="2" fillId="3" borderId="0" xfId="0" applyFont="1" applyFill="1" applyAlignment="1" applyProtection="1">
      <alignment horizontal="center" vertical="center"/>
      <protection hidden="1"/>
    </xf>
    <xf numFmtId="0" fontId="0" fillId="3" borderId="0" xfId="0" applyFill="1" applyAlignment="1" applyProtection="1">
      <alignment horizontal="right" vertical="center"/>
      <protection hidden="1"/>
    </xf>
    <xf numFmtId="0" fontId="7" fillId="3" borderId="0" xfId="0" applyFont="1" applyFill="1" applyAlignment="1" applyProtection="1">
      <alignment horizontal="center" vertical="center"/>
      <protection hidden="1"/>
    </xf>
    <xf numFmtId="0" fontId="0" fillId="3" borderId="14" xfId="0" applyFill="1" applyBorder="1" applyAlignment="1" applyProtection="1">
      <alignment horizontal="distributed" vertical="center" indent="1"/>
      <protection hidden="1"/>
    </xf>
    <xf numFmtId="0" fontId="0" fillId="3" borderId="11" xfId="0" applyFill="1" applyBorder="1" applyAlignment="1" applyProtection="1">
      <alignment horizontal="distributed" vertical="center" indent="1"/>
      <protection hidden="1"/>
    </xf>
    <xf numFmtId="0" fontId="0" fillId="3" borderId="15" xfId="0" applyFill="1" applyBorder="1" applyAlignment="1" applyProtection="1">
      <alignment horizontal="distributed" vertical="center" indent="1"/>
      <protection hidden="1"/>
    </xf>
    <xf numFmtId="0" fontId="7" fillId="3" borderId="5" xfId="0" applyFont="1" applyFill="1" applyBorder="1" applyAlignment="1" applyProtection="1">
      <alignment horizontal="left" vertical="center"/>
      <protection hidden="1"/>
    </xf>
    <xf numFmtId="0" fontId="7" fillId="3" borderId="0" xfId="0" applyFont="1" applyFill="1" applyAlignment="1" applyProtection="1">
      <alignment horizontal="left" vertical="center"/>
      <protection hidden="1"/>
    </xf>
    <xf numFmtId="0" fontId="7" fillId="3" borderId="10" xfId="0" applyFont="1" applyFill="1" applyBorder="1" applyAlignment="1" applyProtection="1">
      <alignment horizontal="left" vertical="center"/>
      <protection hidden="1"/>
    </xf>
    <xf numFmtId="49" fontId="13" fillId="3" borderId="27" xfId="0" applyNumberFormat="1" applyFont="1" applyFill="1" applyBorder="1" applyAlignment="1" applyProtection="1">
      <alignment horizontal="center" vertical="center"/>
      <protection hidden="1"/>
    </xf>
    <xf numFmtId="0" fontId="7" fillId="3" borderId="16" xfId="0" applyFont="1" applyFill="1" applyBorder="1" applyAlignment="1" applyProtection="1">
      <alignment horizontal="center" vertical="center"/>
      <protection hidden="1"/>
    </xf>
    <xf numFmtId="0" fontId="7" fillId="3" borderId="1" xfId="0" applyFont="1" applyFill="1" applyBorder="1" applyProtection="1">
      <alignment vertical="center"/>
      <protection hidden="1"/>
    </xf>
    <xf numFmtId="0" fontId="7" fillId="3" borderId="1" xfId="0" applyFont="1" applyFill="1" applyBorder="1" applyAlignment="1" applyProtection="1">
      <alignment horizontal="center" vertical="center"/>
      <protection hidden="1"/>
    </xf>
    <xf numFmtId="0" fontId="7" fillId="3" borderId="1" xfId="0" applyFont="1" applyFill="1" applyBorder="1" applyAlignment="1" applyProtection="1">
      <alignment horizontal="left"/>
      <protection hidden="1"/>
    </xf>
    <xf numFmtId="0" fontId="0" fillId="3" borderId="1" xfId="0" applyFill="1" applyBorder="1" applyAlignment="1" applyProtection="1">
      <alignment horizontal="center" vertical="center"/>
      <protection hidden="1"/>
    </xf>
    <xf numFmtId="0" fontId="0" fillId="3" borderId="12" xfId="0" applyFill="1" applyBorder="1" applyProtection="1">
      <alignment vertical="center"/>
      <protection hidden="1"/>
    </xf>
    <xf numFmtId="0" fontId="14" fillId="3" borderId="0" xfId="0" applyFont="1" applyFill="1" applyProtection="1">
      <alignment vertical="center"/>
      <protection hidden="1"/>
    </xf>
    <xf numFmtId="0" fontId="0" fillId="3" borderId="0" xfId="0" applyFill="1" applyAlignment="1" applyProtection="1">
      <alignment vertical="top"/>
      <protection hidden="1"/>
    </xf>
    <xf numFmtId="0" fontId="0" fillId="3" borderId="17" xfId="0" applyFill="1" applyBorder="1" applyProtection="1">
      <alignment vertical="center"/>
      <protection hidden="1"/>
    </xf>
    <xf numFmtId="0" fontId="0" fillId="3" borderId="18" xfId="0" applyFill="1" applyBorder="1" applyAlignment="1" applyProtection="1">
      <alignment vertical="top"/>
      <protection hidden="1"/>
    </xf>
    <xf numFmtId="0" fontId="7" fillId="3" borderId="2" xfId="0" applyFont="1" applyFill="1" applyBorder="1" applyProtection="1">
      <alignment vertical="center"/>
      <protection hidden="1"/>
    </xf>
    <xf numFmtId="0" fontId="7" fillId="3" borderId="0" xfId="0" applyFont="1" applyFill="1" applyAlignment="1" applyProtection="1">
      <alignment horizontal="left"/>
      <protection hidden="1"/>
    </xf>
    <xf numFmtId="0" fontId="7" fillId="3" borderId="10" xfId="0" applyFont="1" applyFill="1" applyBorder="1" applyProtection="1">
      <alignment vertical="center"/>
      <protection hidden="1"/>
    </xf>
    <xf numFmtId="0" fontId="7" fillId="3" borderId="0" xfId="0" applyFont="1" applyFill="1" applyAlignment="1" applyProtection="1">
      <alignment vertical="top"/>
      <protection hidden="1"/>
    </xf>
    <xf numFmtId="0" fontId="2" fillId="3" borderId="19" xfId="0" applyFont="1" applyFill="1" applyBorder="1" applyAlignment="1" applyProtection="1">
      <alignment horizontal="center" vertical="center"/>
      <protection hidden="1"/>
    </xf>
    <xf numFmtId="0" fontId="7" fillId="3" borderId="11" xfId="0" applyFont="1" applyFill="1" applyBorder="1" applyProtection="1">
      <alignment vertical="center"/>
      <protection hidden="1"/>
    </xf>
    <xf numFmtId="0" fontId="2" fillId="3" borderId="11" xfId="0" applyFont="1" applyFill="1" applyBorder="1" applyProtection="1">
      <alignment vertical="center"/>
      <protection hidden="1"/>
    </xf>
    <xf numFmtId="0" fontId="7" fillId="3" borderId="11" xfId="0" applyFont="1" applyFill="1" applyBorder="1" applyAlignment="1" applyProtection="1">
      <alignment horizontal="center" vertical="center"/>
      <protection hidden="1"/>
    </xf>
    <xf numFmtId="0" fontId="0" fillId="3" borderId="11" xfId="0" applyFill="1" applyBorder="1" applyProtection="1">
      <alignment vertical="center"/>
      <protection hidden="1"/>
    </xf>
    <xf numFmtId="0" fontId="7" fillId="3" borderId="11" xfId="0" applyFont="1" applyFill="1" applyBorder="1" applyAlignment="1" applyProtection="1">
      <alignment horizontal="left"/>
      <protection hidden="1"/>
    </xf>
    <xf numFmtId="0" fontId="0" fillId="3" borderId="11" xfId="0" applyFill="1" applyBorder="1" applyAlignment="1" applyProtection="1">
      <alignment horizontal="center" vertical="center"/>
      <protection hidden="1"/>
    </xf>
    <xf numFmtId="0" fontId="0" fillId="3" borderId="20" xfId="0" applyFill="1" applyBorder="1" applyAlignment="1" applyProtection="1">
      <alignment horizontal="left" vertical="center"/>
      <protection hidden="1"/>
    </xf>
    <xf numFmtId="0" fontId="13" fillId="3" borderId="21" xfId="0" applyFont="1" applyFill="1" applyBorder="1" applyProtection="1">
      <alignment vertical="center"/>
      <protection hidden="1"/>
    </xf>
    <xf numFmtId="0" fontId="0" fillId="3" borderId="21" xfId="0" applyFill="1" applyBorder="1" applyProtection="1">
      <alignment vertical="center"/>
      <protection hidden="1"/>
    </xf>
    <xf numFmtId="0" fontId="11" fillId="3" borderId="21" xfId="0" applyFont="1" applyFill="1" applyBorder="1" applyProtection="1">
      <alignment vertical="center"/>
      <protection hidden="1"/>
    </xf>
    <xf numFmtId="0" fontId="7" fillId="3" borderId="21" xfId="0" applyFont="1" applyFill="1" applyBorder="1" applyAlignment="1" applyProtection="1">
      <alignment horizontal="left" vertical="center"/>
      <protection hidden="1"/>
    </xf>
    <xf numFmtId="0" fontId="0" fillId="3" borderId="21" xfId="0" applyFill="1" applyBorder="1" applyAlignment="1" applyProtection="1">
      <alignment horizontal="center" vertical="center"/>
      <protection hidden="1"/>
    </xf>
    <xf numFmtId="0" fontId="0" fillId="3" borderId="22" xfId="0" applyFill="1" applyBorder="1" applyProtection="1">
      <alignment vertical="center"/>
      <protection hidden="1"/>
    </xf>
    <xf numFmtId="0" fontId="7" fillId="3" borderId="23" xfId="0" applyFont="1" applyFill="1" applyBorder="1" applyAlignment="1" applyProtection="1">
      <alignment horizontal="center" vertical="center"/>
      <protection hidden="1"/>
    </xf>
    <xf numFmtId="0" fontId="2" fillId="3" borderId="21" xfId="0" applyFont="1" applyFill="1" applyBorder="1" applyProtection="1">
      <alignment vertical="center"/>
      <protection hidden="1"/>
    </xf>
    <xf numFmtId="0" fontId="14" fillId="3" borderId="0" xfId="0" applyFont="1" applyFill="1" applyAlignment="1" applyProtection="1">
      <alignment vertical="top"/>
      <protection hidden="1"/>
    </xf>
    <xf numFmtId="0" fontId="0" fillId="3" borderId="7" xfId="0" applyFill="1" applyBorder="1" applyAlignment="1" applyProtection="1">
      <alignment horizontal="center" vertical="center"/>
      <protection hidden="1"/>
    </xf>
    <xf numFmtId="0" fontId="0" fillId="3" borderId="8" xfId="0" applyFill="1" applyBorder="1" applyAlignment="1" applyProtection="1">
      <alignment horizontal="left" vertical="center"/>
      <protection hidden="1"/>
    </xf>
    <xf numFmtId="0" fontId="0" fillId="3" borderId="30" xfId="0" applyFill="1" applyBorder="1" applyAlignment="1" applyProtection="1">
      <alignment horizontal="center" vertical="center"/>
      <protection hidden="1"/>
    </xf>
    <xf numFmtId="0" fontId="8" fillId="3" borderId="0" xfId="0" applyFont="1" applyFill="1" applyProtection="1">
      <alignment vertical="center"/>
      <protection hidden="1"/>
    </xf>
    <xf numFmtId="0" fontId="7" fillId="3" borderId="0" xfId="0" applyFont="1" applyFill="1" applyAlignment="1" applyProtection="1">
      <protection hidden="1"/>
    </xf>
    <xf numFmtId="0" fontId="10" fillId="3" borderId="6" xfId="0" applyFont="1" applyFill="1" applyBorder="1" applyProtection="1">
      <alignment vertical="center"/>
      <protection hidden="1"/>
    </xf>
    <xf numFmtId="0" fontId="0" fillId="3" borderId="6" xfId="0" applyFill="1" applyBorder="1" applyProtection="1">
      <alignment vertical="center"/>
      <protection hidden="1"/>
    </xf>
    <xf numFmtId="0" fontId="0" fillId="3" borderId="24" xfId="0" applyFill="1" applyBorder="1" applyAlignment="1" applyProtection="1">
      <alignment horizontal="center" vertical="center"/>
      <protection hidden="1"/>
    </xf>
    <xf numFmtId="0" fontId="5" fillId="3" borderId="6" xfId="0" applyFont="1" applyFill="1" applyBorder="1" applyProtection="1">
      <alignment vertical="center"/>
      <protection hidden="1"/>
    </xf>
    <xf numFmtId="0" fontId="0" fillId="3" borderId="0" xfId="0" applyFill="1" applyAlignment="1" applyProtection="1">
      <protection hidden="1"/>
    </xf>
    <xf numFmtId="0" fontId="0" fillId="3" borderId="0" xfId="0" applyFill="1" applyAlignment="1" applyProtection="1">
      <alignment horizontal="right"/>
      <protection hidden="1"/>
    </xf>
    <xf numFmtId="0" fontId="12" fillId="3" borderId="19" xfId="0" applyFont="1" applyFill="1" applyBorder="1" applyAlignment="1" applyProtection="1">
      <alignment vertical="center" wrapText="1"/>
      <protection hidden="1"/>
    </xf>
    <xf numFmtId="0" fontId="12" fillId="3" borderId="11" xfId="0" applyFont="1" applyFill="1" applyBorder="1" applyAlignment="1" applyProtection="1">
      <alignment vertical="center" wrapText="1"/>
      <protection hidden="1"/>
    </xf>
    <xf numFmtId="0" fontId="12" fillId="3" borderId="0" xfId="0" applyFont="1" applyFill="1" applyProtection="1">
      <alignment vertical="center"/>
      <protection hidden="1"/>
    </xf>
    <xf numFmtId="0" fontId="12" fillId="3" borderId="5" xfId="0" applyFont="1" applyFill="1" applyBorder="1" applyAlignment="1" applyProtection="1">
      <alignment vertical="center" wrapText="1"/>
      <protection hidden="1"/>
    </xf>
    <xf numFmtId="0" fontId="12" fillId="3" borderId="0" xfId="0" applyFont="1" applyFill="1" applyAlignment="1" applyProtection="1">
      <alignment vertical="center" wrapText="1"/>
      <protection hidden="1"/>
    </xf>
    <xf numFmtId="0" fontId="0" fillId="3" borderId="5" xfId="0" applyFill="1" applyBorder="1" applyProtection="1">
      <alignment vertical="center"/>
      <protection hidden="1"/>
    </xf>
    <xf numFmtId="0" fontId="0" fillId="3" borderId="13" xfId="0" applyFill="1" applyBorder="1" applyProtection="1">
      <alignment vertical="center"/>
      <protection hidden="1"/>
    </xf>
    <xf numFmtId="0" fontId="12" fillId="3" borderId="26" xfId="0" applyFont="1" applyFill="1" applyBorder="1" applyAlignment="1" applyProtection="1">
      <alignment vertical="center" wrapText="1"/>
      <protection hidden="1"/>
    </xf>
    <xf numFmtId="0" fontId="12" fillId="3" borderId="4" xfId="0" applyFont="1" applyFill="1" applyBorder="1" applyAlignment="1" applyProtection="1">
      <alignment vertical="center" wrapText="1"/>
      <protection hidden="1"/>
    </xf>
    <xf numFmtId="0" fontId="2" fillId="3" borderId="4" xfId="0" applyFont="1" applyFill="1" applyBorder="1" applyProtection="1">
      <alignment vertical="center"/>
      <protection hidden="1"/>
    </xf>
    <xf numFmtId="0" fontId="0" fillId="3" borderId="4" xfId="0" applyFill="1" applyBorder="1" applyProtection="1">
      <alignment vertical="center"/>
      <protection hidden="1"/>
    </xf>
    <xf numFmtId="0" fontId="7" fillId="3" borderId="26" xfId="0" applyFont="1" applyFill="1" applyBorder="1" applyProtection="1">
      <alignment vertical="center"/>
      <protection hidden="1"/>
    </xf>
    <xf numFmtId="0" fontId="7" fillId="3" borderId="4" xfId="0" applyFont="1" applyFill="1" applyBorder="1" applyProtection="1">
      <alignment vertical="center"/>
      <protection hidden="1"/>
    </xf>
    <xf numFmtId="0" fontId="7" fillId="3" borderId="25" xfId="0" applyFont="1" applyFill="1" applyBorder="1" applyProtection="1">
      <alignment vertical="center"/>
      <protection hidden="1"/>
    </xf>
    <xf numFmtId="0" fontId="0" fillId="3" borderId="26" xfId="0" applyFill="1" applyBorder="1" applyProtection="1">
      <alignment vertical="center"/>
      <protection hidden="1"/>
    </xf>
    <xf numFmtId="0" fontId="0" fillId="3" borderId="25" xfId="0" applyFill="1" applyBorder="1" applyProtection="1">
      <alignment vertical="center"/>
      <protection hidden="1"/>
    </xf>
    <xf numFmtId="0" fontId="0" fillId="3" borderId="16" xfId="0" applyFill="1" applyBorder="1">
      <alignment vertical="center"/>
    </xf>
    <xf numFmtId="0" fontId="0" fillId="3" borderId="1" xfId="0" applyFill="1" applyBorder="1">
      <alignment vertical="center"/>
    </xf>
    <xf numFmtId="0" fontId="0" fillId="2" borderId="7" xfId="0" applyFill="1" applyBorder="1" applyAlignment="1">
      <alignment horizontal="center" vertical="center"/>
    </xf>
    <xf numFmtId="0" fontId="2" fillId="2" borderId="0" xfId="0" applyFont="1" applyFill="1" applyAlignment="1">
      <alignment horizontal="center" vertical="center"/>
    </xf>
    <xf numFmtId="49" fontId="0" fillId="3" borderId="0" xfId="0" applyNumberFormat="1" applyFill="1">
      <alignment vertical="center"/>
    </xf>
    <xf numFmtId="0" fontId="7" fillId="2" borderId="0" xfId="0" applyFont="1" applyFill="1" applyAlignment="1">
      <alignment horizontal="center" vertical="center"/>
    </xf>
    <xf numFmtId="0" fontId="14" fillId="2" borderId="0" xfId="0" applyFont="1" applyFill="1">
      <alignment vertical="center"/>
    </xf>
    <xf numFmtId="0" fontId="0" fillId="2" borderId="0" xfId="0" applyFill="1" applyAlignment="1">
      <alignment vertical="top"/>
    </xf>
    <xf numFmtId="0" fontId="7" fillId="2" borderId="2" xfId="0" applyFont="1" applyFill="1" applyBorder="1" applyAlignment="1">
      <alignment horizontal="center" vertical="center"/>
    </xf>
    <xf numFmtId="0" fontId="7" fillId="2" borderId="0" xfId="0" applyFont="1" applyFill="1" applyAlignment="1">
      <alignment horizontal="left"/>
    </xf>
    <xf numFmtId="0" fontId="7" fillId="2" borderId="4" xfId="0" applyFont="1" applyFill="1" applyBorder="1" applyAlignment="1">
      <alignment horizontal="center" vertical="center"/>
    </xf>
    <xf numFmtId="0" fontId="7" fillId="2" borderId="4" xfId="0" applyFont="1" applyFill="1" applyBorder="1" applyAlignment="1">
      <alignment horizontal="left"/>
    </xf>
    <xf numFmtId="0" fontId="2" fillId="2" borderId="19" xfId="0" applyFont="1" applyFill="1" applyBorder="1" applyAlignment="1">
      <alignment horizontal="center" vertical="center"/>
    </xf>
    <xf numFmtId="0" fontId="2" fillId="2" borderId="11" xfId="0" applyFont="1" applyFill="1" applyBorder="1">
      <alignment vertical="center"/>
    </xf>
    <xf numFmtId="0" fontId="0" fillId="2" borderId="4" xfId="0" applyFill="1" applyBorder="1" applyAlignment="1">
      <alignment horizontal="center" vertical="center"/>
    </xf>
    <xf numFmtId="0" fontId="7" fillId="2" borderId="0" xfId="0" applyFont="1" applyFill="1" applyAlignment="1">
      <alignment vertical="top"/>
    </xf>
    <xf numFmtId="0" fontId="2" fillId="2" borderId="21" xfId="0" applyFont="1" applyFill="1" applyBorder="1">
      <alignment vertical="center"/>
    </xf>
    <xf numFmtId="0" fontId="14" fillId="2" borderId="0" xfId="0" applyFont="1" applyFill="1" applyAlignment="1">
      <alignment vertical="top"/>
    </xf>
    <xf numFmtId="0" fontId="0" fillId="2" borderId="0" xfId="0" applyFill="1" applyAlignment="1"/>
    <xf numFmtId="0" fontId="0" fillId="3" borderId="0" xfId="0" applyFill="1" applyAlignment="1">
      <alignment horizontal="center" vertical="center"/>
    </xf>
    <xf numFmtId="0" fontId="18" fillId="3" borderId="0" xfId="0" applyFont="1" applyFill="1">
      <alignment vertical="center"/>
    </xf>
    <xf numFmtId="0" fontId="21" fillId="3" borderId="0" xfId="0" applyFont="1" applyFill="1" applyAlignment="1">
      <alignment horizontal="left"/>
    </xf>
    <xf numFmtId="0" fontId="12" fillId="2" borderId="19" xfId="0" applyFont="1" applyFill="1" applyBorder="1" applyAlignment="1">
      <alignment vertical="center" wrapText="1"/>
    </xf>
    <xf numFmtId="0" fontId="12" fillId="2" borderId="11" xfId="0" applyFont="1" applyFill="1" applyBorder="1" applyAlignment="1">
      <alignment vertical="center" wrapText="1"/>
    </xf>
    <xf numFmtId="49" fontId="8" fillId="3" borderId="0" xfId="0" applyNumberFormat="1" applyFont="1" applyFill="1">
      <alignment vertical="center"/>
    </xf>
    <xf numFmtId="49" fontId="8" fillId="3" borderId="0" xfId="0" applyNumberFormat="1" applyFont="1" applyFill="1" applyProtection="1">
      <alignment vertical="center"/>
      <protection hidden="1"/>
    </xf>
    <xf numFmtId="183" fontId="28" fillId="0" borderId="0" xfId="0" applyNumberFormat="1" applyFont="1" applyAlignment="1" applyProtection="1">
      <alignment vertical="center" shrinkToFit="1"/>
      <protection locked="0"/>
    </xf>
    <xf numFmtId="183" fontId="27" fillId="0" borderId="0" xfId="0" applyNumberFormat="1" applyFont="1" applyAlignment="1" applyProtection="1">
      <alignment vertical="center" shrinkToFit="1"/>
      <protection locked="0"/>
    </xf>
    <xf numFmtId="0" fontId="27" fillId="0" borderId="0" xfId="0" applyFont="1" applyAlignment="1" applyProtection="1">
      <alignment vertical="center" shrinkToFit="1"/>
      <protection locked="0"/>
    </xf>
    <xf numFmtId="0" fontId="27" fillId="0" borderId="0" xfId="0" applyFont="1">
      <alignment vertical="center"/>
    </xf>
    <xf numFmtId="0" fontId="27" fillId="0" borderId="0" xfId="0" applyFont="1" applyProtection="1">
      <alignment vertical="center"/>
      <protection locked="0"/>
    </xf>
    <xf numFmtId="0" fontId="27" fillId="0" borderId="0" xfId="0" applyFont="1" applyAlignment="1" applyProtection="1">
      <alignment vertical="top"/>
      <protection locked="0"/>
    </xf>
    <xf numFmtId="0" fontId="27" fillId="0" borderId="0" xfId="0" applyFont="1" applyAlignment="1" applyProtection="1">
      <alignment horizontal="center" vertical="center"/>
      <protection locked="0"/>
    </xf>
    <xf numFmtId="0" fontId="27" fillId="0" borderId="0" xfId="0" applyFont="1" applyAlignment="1">
      <alignment horizontal="center" vertical="center"/>
    </xf>
    <xf numFmtId="0" fontId="27" fillId="0" borderId="0" xfId="0" applyFont="1" applyAlignment="1">
      <alignment horizontal="center" vertical="center" shrinkToFit="1"/>
    </xf>
    <xf numFmtId="0" fontId="0" fillId="3" borderId="0" xfId="0" applyFill="1" applyAlignment="1" applyProtection="1">
      <alignment horizontal="left" vertical="top"/>
      <protection hidden="1"/>
    </xf>
    <xf numFmtId="177" fontId="0" fillId="0" borderId="24" xfId="0" applyNumberFormat="1" applyBorder="1" applyAlignment="1" applyProtection="1">
      <alignment horizontal="center" vertical="center"/>
      <protection locked="0"/>
    </xf>
    <xf numFmtId="0" fontId="32" fillId="3" borderId="64" xfId="0" applyFont="1" applyFill="1" applyBorder="1" applyAlignment="1">
      <alignment horizontal="center" vertical="center"/>
    </xf>
    <xf numFmtId="0" fontId="32" fillId="0" borderId="65" xfId="0" applyFont="1" applyBorder="1" applyAlignment="1" applyProtection="1">
      <alignment horizontal="center" vertical="center"/>
      <protection locked="0"/>
    </xf>
    <xf numFmtId="177" fontId="0" fillId="3" borderId="24" xfId="0" applyNumberFormat="1" applyFill="1" applyBorder="1" applyAlignment="1" applyProtection="1">
      <alignment horizontal="center" vertical="center"/>
      <protection hidden="1"/>
    </xf>
    <xf numFmtId="0" fontId="0" fillId="2" borderId="24" xfId="0" applyFill="1" applyBorder="1" applyAlignment="1" applyProtection="1">
      <alignment horizontal="center" vertical="center"/>
      <protection hidden="1"/>
    </xf>
    <xf numFmtId="0" fontId="0" fillId="2" borderId="0" xfId="0" applyFill="1" applyAlignment="1" applyProtection="1">
      <protection hidden="1"/>
    </xf>
    <xf numFmtId="0" fontId="0" fillId="2" borderId="0" xfId="0" applyFill="1" applyAlignment="1" applyProtection="1">
      <alignment horizontal="right"/>
      <protection hidden="1"/>
    </xf>
    <xf numFmtId="0" fontId="0" fillId="2" borderId="0" xfId="0" applyFill="1" applyAlignment="1" applyProtection="1">
      <alignment horizontal="left" vertical="center"/>
      <protection hidden="1"/>
    </xf>
    <xf numFmtId="0" fontId="0" fillId="2" borderId="0" xfId="0" applyFill="1" applyAlignment="1" applyProtection="1">
      <alignment horizontal="center" vertical="center"/>
      <protection hidden="1"/>
    </xf>
    <xf numFmtId="49" fontId="8" fillId="2" borderId="0" xfId="0" applyNumberFormat="1" applyFont="1" applyFill="1">
      <alignment vertical="center"/>
    </xf>
    <xf numFmtId="0" fontId="0" fillId="2" borderId="6" xfId="0" applyFill="1" applyBorder="1" applyAlignment="1">
      <alignment horizontal="center" vertical="center"/>
    </xf>
    <xf numFmtId="0" fontId="0" fillId="3" borderId="19" xfId="0" applyFill="1" applyBorder="1">
      <alignment vertical="center"/>
    </xf>
    <xf numFmtId="0" fontId="0" fillId="3" borderId="11" xfId="0" applyFill="1" applyBorder="1">
      <alignment vertical="center"/>
    </xf>
    <xf numFmtId="0" fontId="0" fillId="3" borderId="20" xfId="0" applyFill="1" applyBorder="1">
      <alignment vertical="center"/>
    </xf>
    <xf numFmtId="0" fontId="30" fillId="3" borderId="0" xfId="0" applyFont="1" applyFill="1" applyAlignment="1" applyProtection="1">
      <alignment horizontal="left" vertical="center"/>
      <protection hidden="1"/>
    </xf>
    <xf numFmtId="0" fontId="31" fillId="3" borderId="0" xfId="0" applyFont="1" applyFill="1" applyProtection="1">
      <alignment vertical="center"/>
      <protection hidden="1"/>
    </xf>
    <xf numFmtId="0" fontId="30" fillId="3" borderId="0" xfId="0" applyFont="1" applyFill="1" applyProtection="1">
      <alignment vertical="center"/>
      <protection hidden="1"/>
    </xf>
    <xf numFmtId="0" fontId="0" fillId="3" borderId="6" xfId="0" applyFill="1" applyBorder="1" applyAlignment="1" applyProtection="1">
      <alignment horizontal="center" vertical="center"/>
      <protection hidden="1"/>
    </xf>
    <xf numFmtId="0" fontId="0" fillId="3" borderId="19" xfId="0" applyFill="1" applyBorder="1" applyProtection="1">
      <alignment vertical="center"/>
      <protection hidden="1"/>
    </xf>
    <xf numFmtId="0" fontId="0" fillId="3" borderId="20" xfId="0" applyFill="1" applyBorder="1" applyProtection="1">
      <alignment vertical="center"/>
      <protection hidden="1"/>
    </xf>
    <xf numFmtId="49" fontId="29" fillId="3" borderId="0" xfId="0" applyNumberFormat="1" applyFont="1" applyFill="1" applyProtection="1">
      <alignment vertical="center"/>
      <protection hidden="1"/>
    </xf>
    <xf numFmtId="0" fontId="33" fillId="3" borderId="0" xfId="0" applyFont="1" applyFill="1" applyAlignment="1" applyProtection="1">
      <alignment horizontal="left" vertical="center" indent="1" shrinkToFit="1"/>
      <protection hidden="1"/>
    </xf>
    <xf numFmtId="181" fontId="34" fillId="3" borderId="0" xfId="0" applyNumberFormat="1" applyFont="1" applyFill="1" applyAlignment="1" applyProtection="1">
      <alignment horizontal="right" vertical="center"/>
      <protection hidden="1"/>
    </xf>
    <xf numFmtId="0" fontId="30" fillId="2" borderId="0" xfId="0" applyFont="1" applyFill="1" applyProtection="1">
      <alignment vertical="center"/>
      <protection hidden="1"/>
    </xf>
    <xf numFmtId="0" fontId="0" fillId="2" borderId="0" xfId="0" applyFill="1" applyAlignment="1" applyProtection="1">
      <alignment horizontal="right" vertical="center"/>
      <protection hidden="1"/>
    </xf>
    <xf numFmtId="0" fontId="33" fillId="3" borderId="0" xfId="0" applyFont="1" applyFill="1" applyAlignment="1">
      <alignment horizontal="left" vertical="center" indent="1" shrinkToFit="1"/>
    </xf>
    <xf numFmtId="0" fontId="0" fillId="3" borderId="0" xfId="0" applyFill="1" applyAlignment="1">
      <alignment horizontal="left" vertical="center"/>
    </xf>
    <xf numFmtId="0" fontId="0" fillId="3" borderId="69" xfId="0" applyFill="1" applyBorder="1" applyAlignment="1" applyProtection="1">
      <alignment horizontal="center" vertical="center"/>
      <protection hidden="1"/>
    </xf>
    <xf numFmtId="0" fontId="0" fillId="2" borderId="69" xfId="0" applyFill="1" applyBorder="1" applyAlignment="1">
      <alignment horizontal="center" vertical="center"/>
    </xf>
    <xf numFmtId="0" fontId="36" fillId="0" borderId="0" xfId="2" applyFont="1">
      <alignment vertical="center"/>
    </xf>
    <xf numFmtId="58" fontId="37" fillId="0" borderId="0" xfId="2" applyNumberFormat="1" applyFont="1" applyAlignment="1">
      <alignment horizontal="right" vertical="center"/>
    </xf>
    <xf numFmtId="58" fontId="36" fillId="0" borderId="0" xfId="2" applyNumberFormat="1" applyFont="1">
      <alignment vertical="center"/>
    </xf>
    <xf numFmtId="0" fontId="39" fillId="0" borderId="0" xfId="2" applyFont="1">
      <alignment vertical="center"/>
    </xf>
    <xf numFmtId="0" fontId="37" fillId="0" borderId="0" xfId="2" applyFont="1">
      <alignment vertical="center"/>
    </xf>
    <xf numFmtId="0" fontId="40" fillId="0" borderId="0" xfId="2" applyFont="1">
      <alignment vertical="center"/>
    </xf>
    <xf numFmtId="0" fontId="40" fillId="0" borderId="0" xfId="2" applyFont="1" applyAlignment="1">
      <alignment horizontal="right" vertical="center"/>
    </xf>
    <xf numFmtId="0" fontId="42" fillId="0" borderId="0" xfId="2" applyFont="1">
      <alignment vertical="center"/>
    </xf>
    <xf numFmtId="0" fontId="36" fillId="0" borderId="0" xfId="2" applyFont="1" applyAlignment="1">
      <alignment horizontal="left" vertical="center" indent="3"/>
    </xf>
    <xf numFmtId="0" fontId="25" fillId="0" borderId="0" xfId="2" applyFont="1" applyAlignment="1">
      <alignment horizontal="left" vertical="center"/>
    </xf>
    <xf numFmtId="0" fontId="24" fillId="0" borderId="0" xfId="2" applyFont="1">
      <alignment vertical="center"/>
    </xf>
    <xf numFmtId="0" fontId="26" fillId="0" borderId="0" xfId="2" applyFont="1" applyAlignment="1">
      <alignment horizontal="right" vertical="center"/>
    </xf>
    <xf numFmtId="0" fontId="0" fillId="3" borderId="0" xfId="0" applyFill="1" applyAlignment="1" applyProtection="1">
      <alignment horizontal="left" vertical="center"/>
      <protection hidden="1"/>
    </xf>
    <xf numFmtId="0" fontId="0" fillId="3" borderId="5" xfId="0" applyFill="1" applyBorder="1" applyAlignment="1" applyProtection="1">
      <alignment horizontal="center" shrinkToFit="1"/>
      <protection hidden="1"/>
    </xf>
    <xf numFmtId="0" fontId="0" fillId="3" borderId="0" xfId="0" applyFill="1" applyAlignment="1" applyProtection="1">
      <alignment horizontal="center" shrinkToFit="1"/>
      <protection hidden="1"/>
    </xf>
    <xf numFmtId="0" fontId="0" fillId="3" borderId="13" xfId="0" applyFill="1" applyBorder="1" applyAlignment="1" applyProtection="1">
      <alignment horizontal="center" shrinkToFit="1"/>
      <protection hidden="1"/>
    </xf>
    <xf numFmtId="0" fontId="7" fillId="2" borderId="11" xfId="0" applyFont="1" applyFill="1" applyBorder="1" applyAlignment="1">
      <alignment horizontal="right" vertical="center" shrinkToFit="1"/>
    </xf>
    <xf numFmtId="0" fontId="7" fillId="3" borderId="7" xfId="0" applyFont="1" applyFill="1" applyBorder="1" applyAlignment="1">
      <alignment horizontal="center" vertical="center"/>
    </xf>
    <xf numFmtId="0" fontId="7" fillId="3" borderId="2" xfId="0" applyFont="1" applyFill="1" applyBorder="1" applyAlignment="1">
      <alignment horizontal="center" vertical="center"/>
    </xf>
    <xf numFmtId="0" fontId="7" fillId="3" borderId="34" xfId="0" applyFont="1" applyFill="1" applyBorder="1" applyAlignment="1">
      <alignment horizontal="center" vertical="center"/>
    </xf>
    <xf numFmtId="181" fontId="2" fillId="3" borderId="8" xfId="0" applyNumberFormat="1" applyFont="1" applyFill="1" applyBorder="1" applyAlignment="1" applyProtection="1">
      <alignment horizontal="right" vertical="center"/>
      <protection hidden="1"/>
    </xf>
    <xf numFmtId="181" fontId="2" fillId="3" borderId="2" xfId="0" applyNumberFormat="1" applyFont="1" applyFill="1" applyBorder="1" applyAlignment="1" applyProtection="1">
      <alignment horizontal="right" vertical="center"/>
      <protection hidden="1"/>
    </xf>
    <xf numFmtId="181" fontId="2" fillId="3" borderId="3" xfId="0" applyNumberFormat="1" applyFont="1" applyFill="1" applyBorder="1" applyAlignment="1" applyProtection="1">
      <alignment horizontal="right" vertical="center"/>
      <protection hidden="1"/>
    </xf>
    <xf numFmtId="0" fontId="33" fillId="3" borderId="60" xfId="0" applyFont="1" applyFill="1" applyBorder="1" applyAlignment="1">
      <alignment horizontal="center" vertical="center" shrinkToFit="1"/>
    </xf>
    <xf numFmtId="0" fontId="33" fillId="3" borderId="61" xfId="0" applyFont="1" applyFill="1" applyBorder="1" applyAlignment="1">
      <alignment horizontal="center" vertical="center" shrinkToFit="1"/>
    </xf>
    <xf numFmtId="0" fontId="33" fillId="3" borderId="62" xfId="0" applyFont="1" applyFill="1" applyBorder="1" applyAlignment="1">
      <alignment horizontal="center" vertical="center" shrinkToFit="1"/>
    </xf>
    <xf numFmtId="181" fontId="34" fillId="3" borderId="61" xfId="0" applyNumberFormat="1" applyFont="1" applyFill="1" applyBorder="1" applyAlignment="1" applyProtection="1">
      <alignment horizontal="right" vertical="center"/>
      <protection hidden="1"/>
    </xf>
    <xf numFmtId="181" fontId="34" fillId="3" borderId="63" xfId="0" applyNumberFormat="1" applyFont="1" applyFill="1" applyBorder="1" applyAlignment="1" applyProtection="1">
      <alignment horizontal="right" vertical="center"/>
      <protection hidden="1"/>
    </xf>
    <xf numFmtId="0" fontId="0" fillId="3" borderId="0" xfId="0" applyFill="1" applyAlignment="1" applyProtection="1">
      <alignment horizontal="center"/>
      <protection hidden="1"/>
    </xf>
    <xf numFmtId="0" fontId="0" fillId="3" borderId="0" xfId="0" applyFill="1" applyAlignment="1" applyProtection="1">
      <alignment horizontal="center" vertical="center"/>
      <protection hidden="1"/>
    </xf>
    <xf numFmtId="0" fontId="12" fillId="3" borderId="11" xfId="0" applyFont="1" applyFill="1" applyBorder="1" applyAlignment="1" applyProtection="1">
      <alignment horizontal="center" vertical="center" wrapText="1"/>
      <protection hidden="1"/>
    </xf>
    <xf numFmtId="0" fontId="0" fillId="3" borderId="19" xfId="0" applyFill="1" applyBorder="1" applyAlignment="1" applyProtection="1">
      <alignment horizontal="center" vertical="center"/>
      <protection hidden="1"/>
    </xf>
    <xf numFmtId="0" fontId="0" fillId="3" borderId="11" xfId="0" applyFill="1" applyBorder="1" applyAlignment="1" applyProtection="1">
      <alignment horizontal="center" vertical="center"/>
      <protection hidden="1"/>
    </xf>
    <xf numFmtId="0" fontId="0" fillId="3" borderId="15" xfId="0" applyFill="1" applyBorder="1" applyAlignment="1" applyProtection="1">
      <alignment horizontal="center" vertical="center"/>
      <protection hidden="1"/>
    </xf>
    <xf numFmtId="0" fontId="0" fillId="3" borderId="19" xfId="0" applyFill="1" applyBorder="1" applyAlignment="1" applyProtection="1">
      <alignment horizontal="center" vertical="center" wrapText="1"/>
      <protection hidden="1"/>
    </xf>
    <xf numFmtId="0" fontId="0" fillId="3" borderId="11" xfId="0" applyFill="1" applyBorder="1" applyAlignment="1" applyProtection="1">
      <alignment horizontal="center" vertical="center" wrapText="1"/>
      <protection hidden="1"/>
    </xf>
    <xf numFmtId="0" fontId="0" fillId="3" borderId="15" xfId="0" applyFill="1" applyBorder="1" applyAlignment="1" applyProtection="1">
      <alignment horizontal="center" vertical="center" wrapText="1"/>
      <protection hidden="1"/>
    </xf>
    <xf numFmtId="0" fontId="0" fillId="3" borderId="30" xfId="0" applyFill="1" applyBorder="1" applyAlignment="1" applyProtection="1">
      <alignment horizontal="center" vertical="center"/>
      <protection hidden="1"/>
    </xf>
    <xf numFmtId="0" fontId="0" fillId="3" borderId="52" xfId="0" applyFill="1" applyBorder="1" applyAlignment="1" applyProtection="1">
      <alignment horizontal="center" vertical="center"/>
      <protection hidden="1"/>
    </xf>
    <xf numFmtId="0" fontId="0" fillId="3" borderId="35" xfId="0" applyFill="1" applyBorder="1" applyAlignment="1" applyProtection="1">
      <alignment horizontal="center" vertical="center"/>
      <protection hidden="1"/>
    </xf>
    <xf numFmtId="0" fontId="13" fillId="3" borderId="19" xfId="0" applyFont="1" applyFill="1" applyBorder="1" applyAlignment="1" applyProtection="1">
      <alignment horizontal="center" vertical="center"/>
      <protection hidden="1"/>
    </xf>
    <xf numFmtId="0" fontId="13" fillId="3" borderId="11" xfId="0" applyFont="1" applyFill="1" applyBorder="1" applyAlignment="1" applyProtection="1">
      <alignment horizontal="center" vertical="center"/>
      <protection hidden="1"/>
    </xf>
    <xf numFmtId="0" fontId="13" fillId="3" borderId="20" xfId="0" applyFont="1" applyFill="1" applyBorder="1" applyAlignment="1" applyProtection="1">
      <alignment horizontal="center" vertical="center"/>
      <protection hidden="1"/>
    </xf>
    <xf numFmtId="0" fontId="13" fillId="3" borderId="5" xfId="0" applyFont="1" applyFill="1" applyBorder="1" applyAlignment="1" applyProtection="1">
      <alignment horizontal="center" vertical="center"/>
      <protection hidden="1"/>
    </xf>
    <xf numFmtId="0" fontId="13" fillId="3" borderId="0" xfId="0" applyFont="1" applyFill="1" applyAlignment="1" applyProtection="1">
      <alignment horizontal="center" vertical="center"/>
      <protection hidden="1"/>
    </xf>
    <xf numFmtId="0" fontId="13" fillId="3" borderId="10" xfId="0" applyFont="1" applyFill="1" applyBorder="1" applyAlignment="1" applyProtection="1">
      <alignment horizontal="center" vertical="center"/>
      <protection hidden="1"/>
    </xf>
    <xf numFmtId="0" fontId="13" fillId="3" borderId="16" xfId="0" applyFont="1" applyFill="1" applyBorder="1" applyAlignment="1" applyProtection="1">
      <alignment horizontal="center" vertical="center"/>
      <protection hidden="1"/>
    </xf>
    <xf numFmtId="0" fontId="13" fillId="3" borderId="1" xfId="0" applyFont="1" applyFill="1" applyBorder="1" applyAlignment="1" applyProtection="1">
      <alignment horizontal="center" vertical="center"/>
      <protection hidden="1"/>
    </xf>
    <xf numFmtId="0" fontId="13" fillId="3" borderId="12" xfId="0" applyFont="1" applyFill="1" applyBorder="1" applyAlignment="1" applyProtection="1">
      <alignment horizontal="center" vertical="center"/>
      <protection hidden="1"/>
    </xf>
    <xf numFmtId="0" fontId="0" fillId="3" borderId="23" xfId="0" applyFill="1" applyBorder="1" applyAlignment="1">
      <alignment horizontal="center" vertical="center"/>
    </xf>
    <xf numFmtId="0" fontId="0" fillId="3" borderId="21" xfId="0" applyFill="1" applyBorder="1" applyAlignment="1">
      <alignment horizontal="center" vertical="center"/>
    </xf>
    <xf numFmtId="178" fontId="0" fillId="2" borderId="26" xfId="1" applyNumberFormat="1" applyFont="1" applyFill="1" applyBorder="1" applyAlignment="1" applyProtection="1">
      <alignment horizontal="right" vertical="center"/>
      <protection hidden="1"/>
    </xf>
    <xf numFmtId="178" fontId="0" fillId="2" borderId="4" xfId="1" applyNumberFormat="1" applyFont="1" applyFill="1" applyBorder="1" applyAlignment="1" applyProtection="1">
      <alignment horizontal="right" vertical="center"/>
      <protection hidden="1"/>
    </xf>
    <xf numFmtId="178" fontId="0" fillId="2" borderId="40" xfId="1" applyNumberFormat="1" applyFont="1" applyFill="1" applyBorder="1" applyAlignment="1" applyProtection="1">
      <alignment horizontal="right" vertical="center"/>
      <protection hidden="1"/>
    </xf>
    <xf numFmtId="0" fontId="0" fillId="2" borderId="49" xfId="0" applyFill="1" applyBorder="1" applyAlignment="1">
      <alignment horizontal="left" vertical="center"/>
    </xf>
    <xf numFmtId="0" fontId="0" fillId="2" borderId="50" xfId="0" applyFill="1" applyBorder="1" applyAlignment="1">
      <alignment horizontal="left" vertical="center"/>
    </xf>
    <xf numFmtId="0" fontId="0" fillId="2" borderId="1" xfId="0" applyFill="1" applyBorder="1" applyAlignment="1">
      <alignment horizontal="left" vertical="center"/>
    </xf>
    <xf numFmtId="0" fontId="0" fillId="2" borderId="51" xfId="0" applyFill="1" applyBorder="1" applyAlignment="1">
      <alignment horizontal="left" vertical="center"/>
    </xf>
    <xf numFmtId="0" fontId="0" fillId="2" borderId="49" xfId="0" applyFill="1" applyBorder="1" applyAlignment="1">
      <alignment horizontal="center" vertical="center"/>
    </xf>
    <xf numFmtId="0" fontId="0" fillId="2" borderId="50" xfId="0" applyFill="1" applyBorder="1" applyAlignment="1">
      <alignment horizontal="center" vertical="center"/>
    </xf>
    <xf numFmtId="0" fontId="0" fillId="2" borderId="51" xfId="0" applyFill="1" applyBorder="1" applyAlignment="1">
      <alignment horizontal="center" vertical="center"/>
    </xf>
    <xf numFmtId="176" fontId="0" fillId="2" borderId="23" xfId="0" applyNumberFormat="1" applyFill="1" applyBorder="1" applyAlignment="1">
      <alignment horizontal="right" vertical="center"/>
    </xf>
    <xf numFmtId="176" fontId="0" fillId="2" borderId="21" xfId="0" applyNumberFormat="1" applyFill="1" applyBorder="1" applyAlignment="1">
      <alignment horizontal="right" vertical="center"/>
    </xf>
    <xf numFmtId="176" fontId="0" fillId="2" borderId="39" xfId="0" applyNumberFormat="1" applyFill="1" applyBorder="1" applyAlignment="1">
      <alignment horizontal="right" vertical="center"/>
    </xf>
    <xf numFmtId="178" fontId="0" fillId="3" borderId="26" xfId="1" applyNumberFormat="1" applyFont="1" applyFill="1" applyBorder="1" applyAlignment="1" applyProtection="1">
      <alignment horizontal="right" vertical="center"/>
      <protection hidden="1"/>
    </xf>
    <xf numFmtId="178" fontId="0" fillId="3" borderId="4" xfId="1" applyNumberFormat="1" applyFont="1" applyFill="1" applyBorder="1" applyAlignment="1" applyProtection="1">
      <alignment horizontal="right" vertical="center"/>
      <protection hidden="1"/>
    </xf>
    <xf numFmtId="178" fontId="0" fillId="3" borderId="40" xfId="1" applyNumberFormat="1" applyFont="1" applyFill="1" applyBorder="1" applyAlignment="1" applyProtection="1">
      <alignment horizontal="right" vertical="center"/>
      <protection hidden="1"/>
    </xf>
    <xf numFmtId="181" fontId="2" fillId="3" borderId="32" xfId="0" applyNumberFormat="1" applyFont="1" applyFill="1" applyBorder="1" applyAlignment="1" applyProtection="1">
      <alignment horizontal="right" vertical="center"/>
      <protection hidden="1"/>
    </xf>
    <xf numFmtId="181" fontId="2" fillId="3" borderId="33" xfId="0" applyNumberFormat="1" applyFont="1" applyFill="1" applyBorder="1" applyAlignment="1" applyProtection="1">
      <alignment horizontal="right" vertical="center"/>
      <protection hidden="1"/>
    </xf>
    <xf numFmtId="0" fontId="0" fillId="3" borderId="23" xfId="0" applyFill="1" applyBorder="1" applyAlignment="1" applyProtection="1">
      <alignment horizontal="left" vertical="center"/>
      <protection hidden="1"/>
    </xf>
    <xf numFmtId="0" fontId="0" fillId="3" borderId="21" xfId="0" applyFill="1" applyBorder="1" applyAlignment="1" applyProtection="1">
      <alignment horizontal="left" vertical="center"/>
      <protection hidden="1"/>
    </xf>
    <xf numFmtId="0" fontId="0" fillId="3" borderId="39" xfId="0" applyFill="1" applyBorder="1" applyAlignment="1" applyProtection="1">
      <alignment horizontal="left" vertical="center"/>
      <protection hidden="1"/>
    </xf>
    <xf numFmtId="176" fontId="0" fillId="3" borderId="23" xfId="0" applyNumberFormat="1" applyFill="1" applyBorder="1" applyAlignment="1" applyProtection="1">
      <alignment horizontal="right" vertical="center"/>
      <protection hidden="1"/>
    </xf>
    <xf numFmtId="176" fontId="0" fillId="3" borderId="21" xfId="0" applyNumberFormat="1" applyFill="1" applyBorder="1" applyAlignment="1" applyProtection="1">
      <alignment horizontal="right" vertical="center"/>
      <protection hidden="1"/>
    </xf>
    <xf numFmtId="176" fontId="0" fillId="3" borderId="39" xfId="0" applyNumberFormat="1" applyFill="1" applyBorder="1" applyAlignment="1" applyProtection="1">
      <alignment horizontal="right" vertical="center"/>
      <protection hidden="1"/>
    </xf>
    <xf numFmtId="0" fontId="0" fillId="3" borderId="23" xfId="0" applyFill="1" applyBorder="1" applyAlignment="1" applyProtection="1">
      <alignment horizontal="center" vertical="center"/>
      <protection hidden="1"/>
    </xf>
    <xf numFmtId="0" fontId="0" fillId="3" borderId="21" xfId="0" applyFill="1" applyBorder="1" applyAlignment="1" applyProtection="1">
      <alignment horizontal="center" vertical="center"/>
      <protection hidden="1"/>
    </xf>
    <xf numFmtId="0" fontId="0" fillId="3" borderId="39" xfId="0" applyFill="1" applyBorder="1" applyAlignment="1" applyProtection="1">
      <alignment horizontal="center" vertical="center"/>
      <protection hidden="1"/>
    </xf>
    <xf numFmtId="0" fontId="0" fillId="3" borderId="53" xfId="0" applyFill="1" applyBorder="1" applyAlignment="1" applyProtection="1">
      <alignment horizontal="center" vertical="center"/>
      <protection hidden="1"/>
    </xf>
    <xf numFmtId="0" fontId="13" fillId="3" borderId="26" xfId="0" applyFont="1" applyFill="1" applyBorder="1" applyAlignment="1" applyProtection="1">
      <alignment horizontal="center" vertical="center"/>
      <protection hidden="1"/>
    </xf>
    <xf numFmtId="0" fontId="13" fillId="3" borderId="4" xfId="0" applyFont="1" applyFill="1" applyBorder="1" applyAlignment="1" applyProtection="1">
      <alignment horizontal="center" vertical="center"/>
      <protection hidden="1"/>
    </xf>
    <xf numFmtId="0" fontId="13" fillId="3" borderId="40" xfId="0" applyFont="1" applyFill="1" applyBorder="1" applyAlignment="1" applyProtection="1">
      <alignment horizontal="center" vertical="center"/>
      <protection hidden="1"/>
    </xf>
    <xf numFmtId="0" fontId="0" fillId="3" borderId="11" xfId="0" applyFill="1" applyBorder="1" applyAlignment="1" applyProtection="1">
      <alignment horizontal="left" vertical="center"/>
      <protection hidden="1"/>
    </xf>
    <xf numFmtId="177" fontId="7" fillId="3" borderId="5" xfId="0" applyNumberFormat="1" applyFont="1" applyFill="1" applyBorder="1" applyAlignment="1" applyProtection="1">
      <alignment horizontal="center" vertical="top" wrapText="1"/>
      <protection hidden="1"/>
    </xf>
    <xf numFmtId="177" fontId="7" fillId="3" borderId="0" xfId="0" applyNumberFormat="1" applyFont="1" applyFill="1" applyAlignment="1" applyProtection="1">
      <alignment horizontal="center" vertical="top" wrapText="1"/>
      <protection hidden="1"/>
    </xf>
    <xf numFmtId="177" fontId="7" fillId="3" borderId="10" xfId="0" applyNumberFormat="1" applyFont="1" applyFill="1" applyBorder="1" applyAlignment="1" applyProtection="1">
      <alignment horizontal="center" vertical="top" wrapText="1"/>
      <protection hidden="1"/>
    </xf>
    <xf numFmtId="177" fontId="7" fillId="3" borderId="16" xfId="0" applyNumberFormat="1" applyFont="1" applyFill="1" applyBorder="1" applyAlignment="1" applyProtection="1">
      <alignment horizontal="center" vertical="top" wrapText="1"/>
      <protection hidden="1"/>
    </xf>
    <xf numFmtId="177" fontId="7" fillId="3" borderId="1" xfId="0" applyNumberFormat="1" applyFont="1" applyFill="1" applyBorder="1" applyAlignment="1" applyProtection="1">
      <alignment horizontal="center" vertical="top" wrapText="1"/>
      <protection hidden="1"/>
    </xf>
    <xf numFmtId="177" fontId="7" fillId="3" borderId="12" xfId="0" applyNumberFormat="1" applyFont="1" applyFill="1" applyBorder="1" applyAlignment="1" applyProtection="1">
      <alignment horizontal="center" vertical="top" wrapText="1"/>
      <protection hidden="1"/>
    </xf>
    <xf numFmtId="58" fontId="0" fillId="3" borderId="16" xfId="0" applyNumberFormat="1" applyFill="1" applyBorder="1" applyAlignment="1" applyProtection="1">
      <alignment horizontal="center" vertical="center" shrinkToFit="1"/>
      <protection hidden="1"/>
    </xf>
    <xf numFmtId="58" fontId="0" fillId="3" borderId="1" xfId="0" applyNumberFormat="1" applyFill="1" applyBorder="1" applyAlignment="1" applyProtection="1">
      <alignment horizontal="center" vertical="center" shrinkToFit="1"/>
      <protection hidden="1"/>
    </xf>
    <xf numFmtId="58" fontId="0" fillId="3" borderId="31" xfId="0" applyNumberFormat="1" applyFill="1" applyBorder="1" applyAlignment="1" applyProtection="1">
      <alignment horizontal="center" vertical="center" shrinkToFit="1"/>
      <protection hidden="1"/>
    </xf>
    <xf numFmtId="0" fontId="10" fillId="3" borderId="49" xfId="0" applyFont="1" applyFill="1" applyBorder="1" applyAlignment="1" applyProtection="1">
      <alignment horizontal="left" vertical="center" wrapText="1"/>
      <protection hidden="1"/>
    </xf>
    <xf numFmtId="0" fontId="10" fillId="3" borderId="50" xfId="0" applyFont="1" applyFill="1" applyBorder="1" applyAlignment="1" applyProtection="1">
      <alignment horizontal="left" vertical="center" wrapText="1"/>
      <protection hidden="1"/>
    </xf>
    <xf numFmtId="0" fontId="0" fillId="3" borderId="17" xfId="0" applyFill="1" applyBorder="1" applyAlignment="1" applyProtection="1">
      <alignment horizontal="center" vertical="center" wrapText="1"/>
      <protection hidden="1"/>
    </xf>
    <xf numFmtId="0" fontId="0" fillId="3" borderId="52" xfId="0" applyFill="1" applyBorder="1" applyAlignment="1" applyProtection="1">
      <alignment horizontal="center" vertical="center" wrapText="1"/>
      <protection hidden="1"/>
    </xf>
    <xf numFmtId="0" fontId="0" fillId="3" borderId="35" xfId="0" applyFill="1" applyBorder="1" applyAlignment="1" applyProtection="1">
      <alignment horizontal="center" vertical="center" wrapText="1"/>
      <protection hidden="1"/>
    </xf>
    <xf numFmtId="0" fontId="0" fillId="3" borderId="7" xfId="0" applyFill="1" applyBorder="1" applyAlignment="1" applyProtection="1">
      <alignment horizontal="center" vertical="center"/>
      <protection hidden="1"/>
    </xf>
    <xf numFmtId="0" fontId="0" fillId="3" borderId="34" xfId="0" applyFill="1" applyBorder="1" applyAlignment="1" applyProtection="1">
      <alignment horizontal="center" vertical="center"/>
      <protection hidden="1"/>
    </xf>
    <xf numFmtId="0" fontId="0" fillId="3" borderId="6" xfId="0" applyFill="1" applyBorder="1" applyAlignment="1" applyProtection="1">
      <alignment horizontal="center" vertical="center"/>
      <protection hidden="1"/>
    </xf>
    <xf numFmtId="0" fontId="0" fillId="3" borderId="13" xfId="0" applyFill="1" applyBorder="1" applyAlignment="1" applyProtection="1">
      <alignment horizontal="center" vertical="center"/>
      <protection hidden="1"/>
    </xf>
    <xf numFmtId="0" fontId="0" fillId="3" borderId="8" xfId="0" applyFill="1" applyBorder="1" applyAlignment="1" applyProtection="1">
      <alignment horizontal="center" vertical="center"/>
      <protection hidden="1"/>
    </xf>
    <xf numFmtId="0" fontId="0" fillId="3" borderId="2" xfId="0" applyFill="1" applyBorder="1" applyAlignment="1" applyProtection="1">
      <alignment horizontal="center" vertical="center"/>
      <protection hidden="1"/>
    </xf>
    <xf numFmtId="0" fontId="0" fillId="3" borderId="5" xfId="0" applyFill="1" applyBorder="1" applyAlignment="1" applyProtection="1">
      <alignment horizontal="center" vertical="center"/>
      <protection hidden="1"/>
    </xf>
    <xf numFmtId="0" fontId="0" fillId="3" borderId="18" xfId="0" applyFill="1" applyBorder="1" applyAlignment="1" applyProtection="1">
      <alignment horizontal="center" vertical="center"/>
      <protection hidden="1"/>
    </xf>
    <xf numFmtId="0" fontId="0" fillId="3" borderId="54" xfId="0" applyFill="1" applyBorder="1" applyAlignment="1" applyProtection="1">
      <alignment horizontal="center" vertical="center"/>
      <protection hidden="1"/>
    </xf>
    <xf numFmtId="0" fontId="7" fillId="3" borderId="2" xfId="0" applyFont="1" applyFill="1" applyBorder="1" applyAlignment="1" applyProtection="1">
      <alignment horizontal="center" vertical="center"/>
      <protection hidden="1"/>
    </xf>
    <xf numFmtId="0" fontId="7" fillId="3" borderId="34" xfId="0" applyFont="1" applyFill="1" applyBorder="1" applyAlignment="1" applyProtection="1">
      <alignment horizontal="center" vertical="center"/>
      <protection hidden="1"/>
    </xf>
    <xf numFmtId="0" fontId="0" fillId="3" borderId="3" xfId="0" applyFill="1" applyBorder="1" applyAlignment="1" applyProtection="1">
      <alignment horizontal="center" vertical="center"/>
      <protection hidden="1"/>
    </xf>
    <xf numFmtId="0" fontId="0" fillId="3" borderId="10" xfId="0" applyFill="1" applyBorder="1" applyAlignment="1" applyProtection="1">
      <alignment horizontal="center" vertical="center"/>
      <protection hidden="1"/>
    </xf>
    <xf numFmtId="0" fontId="0" fillId="3" borderId="16" xfId="0" applyFill="1" applyBorder="1" applyAlignment="1" applyProtection="1">
      <alignment horizontal="center" vertical="center"/>
      <protection hidden="1"/>
    </xf>
    <xf numFmtId="0" fontId="0" fillId="3" borderId="1" xfId="0" applyFill="1" applyBorder="1" applyAlignment="1" applyProtection="1">
      <alignment horizontal="center" vertical="center"/>
      <protection hidden="1"/>
    </xf>
    <xf numFmtId="0" fontId="0" fillId="3" borderId="12" xfId="0" applyFill="1" applyBorder="1" applyAlignment="1" applyProtection="1">
      <alignment horizontal="center" vertical="center"/>
      <protection hidden="1"/>
    </xf>
    <xf numFmtId="0" fontId="7" fillId="3" borderId="0" xfId="0" applyFont="1" applyFill="1" applyAlignment="1" applyProtection="1">
      <alignment horizontal="center" vertical="center"/>
      <protection hidden="1"/>
    </xf>
    <xf numFmtId="0" fontId="7" fillId="3" borderId="13" xfId="0" applyFont="1" applyFill="1" applyBorder="1" applyAlignment="1" applyProtection="1">
      <alignment horizontal="center" vertical="center"/>
      <protection hidden="1"/>
    </xf>
    <xf numFmtId="0" fontId="0" fillId="3" borderId="14" xfId="0" applyFill="1" applyBorder="1" applyAlignment="1" applyProtection="1">
      <alignment horizontal="center" vertical="center" wrapText="1"/>
      <protection hidden="1"/>
    </xf>
    <xf numFmtId="0" fontId="0" fillId="3" borderId="6" xfId="0" applyFill="1" applyBorder="1" applyAlignment="1" applyProtection="1">
      <alignment horizontal="center" vertical="center" wrapText="1"/>
      <protection hidden="1"/>
    </xf>
    <xf numFmtId="0" fontId="0" fillId="3" borderId="13" xfId="0" applyFill="1" applyBorder="1" applyAlignment="1" applyProtection="1">
      <alignment horizontal="center" vertical="center" wrapText="1"/>
      <protection hidden="1"/>
    </xf>
    <xf numFmtId="0" fontId="0" fillId="3" borderId="9" xfId="0" applyFill="1" applyBorder="1" applyAlignment="1" applyProtection="1">
      <alignment horizontal="center" vertical="center" wrapText="1"/>
      <protection hidden="1"/>
    </xf>
    <xf numFmtId="0" fontId="0" fillId="3" borderId="31" xfId="0" applyFill="1" applyBorder="1" applyAlignment="1" applyProtection="1">
      <alignment horizontal="center" vertical="center" wrapText="1"/>
      <protection hidden="1"/>
    </xf>
    <xf numFmtId="0" fontId="0" fillId="3" borderId="66" xfId="0" applyFill="1" applyBorder="1" applyAlignment="1" applyProtection="1">
      <alignment horizontal="center" vertical="center"/>
      <protection hidden="1"/>
    </xf>
    <xf numFmtId="0" fontId="0" fillId="3" borderId="67" xfId="0" applyFill="1" applyBorder="1" applyAlignment="1" applyProtection="1">
      <alignment horizontal="center" vertical="center"/>
      <protection hidden="1"/>
    </xf>
    <xf numFmtId="0" fontId="0" fillId="3" borderId="68" xfId="0" applyFill="1" applyBorder="1" applyAlignment="1" applyProtection="1">
      <alignment horizontal="center" vertical="center"/>
      <protection hidden="1"/>
    </xf>
    <xf numFmtId="0" fontId="0" fillId="3" borderId="41" xfId="0" applyFill="1" applyBorder="1" applyAlignment="1" applyProtection="1">
      <alignment horizontal="center" vertical="center"/>
      <protection hidden="1"/>
    </xf>
    <xf numFmtId="0" fontId="0" fillId="3" borderId="42" xfId="0" applyFill="1" applyBorder="1" applyAlignment="1" applyProtection="1">
      <alignment horizontal="center" vertical="center"/>
      <protection hidden="1"/>
    </xf>
    <xf numFmtId="0" fontId="0" fillId="3" borderId="43" xfId="0" applyFill="1" applyBorder="1" applyAlignment="1" applyProtection="1">
      <alignment horizontal="center" vertical="center"/>
      <protection hidden="1"/>
    </xf>
    <xf numFmtId="0" fontId="0" fillId="3" borderId="44" xfId="0" applyFill="1" applyBorder="1" applyAlignment="1" applyProtection="1">
      <alignment horizontal="center" vertical="center"/>
      <protection hidden="1"/>
    </xf>
    <xf numFmtId="0" fontId="0" fillId="3" borderId="45" xfId="0" applyFill="1" applyBorder="1" applyAlignment="1" applyProtection="1">
      <alignment horizontal="center" vertical="center"/>
      <protection hidden="1"/>
    </xf>
    <xf numFmtId="0" fontId="0" fillId="3" borderId="46" xfId="0" applyFill="1" applyBorder="1" applyAlignment="1" applyProtection="1">
      <alignment horizontal="center" vertical="center"/>
      <protection hidden="1"/>
    </xf>
    <xf numFmtId="178" fontId="0" fillId="3" borderId="23" xfId="1" applyNumberFormat="1" applyFont="1" applyFill="1" applyBorder="1" applyAlignment="1" applyProtection="1">
      <alignment horizontal="right" vertical="center"/>
      <protection hidden="1"/>
    </xf>
    <xf numFmtId="178" fontId="0" fillId="3" borderId="21" xfId="1" applyNumberFormat="1" applyFont="1" applyFill="1" applyBorder="1" applyAlignment="1" applyProtection="1">
      <alignment horizontal="right" vertical="center"/>
      <protection hidden="1"/>
    </xf>
    <xf numFmtId="178" fontId="0" fillId="3" borderId="22" xfId="1" applyNumberFormat="1" applyFont="1" applyFill="1" applyBorder="1" applyAlignment="1" applyProtection="1">
      <alignment horizontal="right" vertical="center"/>
      <protection hidden="1"/>
    </xf>
    <xf numFmtId="0" fontId="0" fillId="3" borderId="17" xfId="0" applyFill="1" applyBorder="1" applyAlignment="1" applyProtection="1">
      <alignment horizontal="center" vertical="center"/>
      <protection hidden="1"/>
    </xf>
    <xf numFmtId="0" fontId="13" fillId="3" borderId="8" xfId="0" applyFont="1" applyFill="1" applyBorder="1" applyAlignment="1" applyProtection="1">
      <alignment horizontal="center" vertical="center"/>
      <protection hidden="1"/>
    </xf>
    <xf numFmtId="0" fontId="13" fillId="3" borderId="2" xfId="0" applyFont="1" applyFill="1" applyBorder="1" applyAlignment="1" applyProtection="1">
      <alignment horizontal="center" vertical="center"/>
      <protection hidden="1"/>
    </xf>
    <xf numFmtId="0" fontId="13" fillId="3" borderId="3" xfId="0" applyFont="1" applyFill="1" applyBorder="1" applyAlignment="1" applyProtection="1">
      <alignment horizontal="center" vertical="center"/>
      <protection hidden="1"/>
    </xf>
    <xf numFmtId="58" fontId="0" fillId="3" borderId="19" xfId="0" applyNumberFormat="1" applyFill="1" applyBorder="1" applyAlignment="1" applyProtection="1">
      <alignment horizontal="center" vertical="center" shrinkToFit="1"/>
      <protection hidden="1"/>
    </xf>
    <xf numFmtId="58" fontId="0" fillId="3" borderId="11" xfId="0" applyNumberFormat="1" applyFill="1" applyBorder="1" applyAlignment="1" applyProtection="1">
      <alignment horizontal="center" vertical="center" shrinkToFit="1"/>
      <protection hidden="1"/>
    </xf>
    <xf numFmtId="58" fontId="0" fillId="3" borderId="15" xfId="0" applyNumberFormat="1" applyFill="1" applyBorder="1" applyAlignment="1" applyProtection="1">
      <alignment horizontal="center" vertical="center" shrinkToFit="1"/>
      <protection hidden="1"/>
    </xf>
    <xf numFmtId="0" fontId="10" fillId="3" borderId="19" xfId="0" applyFont="1" applyFill="1" applyBorder="1" applyAlignment="1" applyProtection="1">
      <alignment horizontal="left" vertical="center" wrapText="1"/>
      <protection hidden="1"/>
    </xf>
    <xf numFmtId="0" fontId="10" fillId="3" borderId="11" xfId="0" applyFont="1" applyFill="1" applyBorder="1" applyAlignment="1" applyProtection="1">
      <alignment horizontal="left" vertical="center" wrapText="1"/>
      <protection hidden="1"/>
    </xf>
    <xf numFmtId="0" fontId="10" fillId="3" borderId="15" xfId="0" applyFont="1" applyFill="1" applyBorder="1" applyAlignment="1" applyProtection="1">
      <alignment horizontal="left" vertical="center" wrapText="1"/>
      <protection hidden="1"/>
    </xf>
    <xf numFmtId="58" fontId="0" fillId="3" borderId="23" xfId="0" applyNumberFormat="1" applyFill="1" applyBorder="1" applyAlignment="1" applyProtection="1">
      <alignment horizontal="center" vertical="center" shrinkToFit="1"/>
      <protection hidden="1"/>
    </xf>
    <xf numFmtId="58" fontId="0" fillId="3" borderId="21" xfId="0" applyNumberFormat="1" applyFill="1" applyBorder="1" applyAlignment="1" applyProtection="1">
      <alignment horizontal="center" vertical="center" shrinkToFit="1"/>
      <protection hidden="1"/>
    </xf>
    <xf numFmtId="58" fontId="0" fillId="3" borderId="39" xfId="0" applyNumberFormat="1" applyFill="1" applyBorder="1" applyAlignment="1" applyProtection="1">
      <alignment horizontal="center" vertical="center" shrinkToFit="1"/>
      <protection hidden="1"/>
    </xf>
    <xf numFmtId="177" fontId="0" fillId="3" borderId="5" xfId="0" applyNumberFormat="1" applyFill="1" applyBorder="1" applyAlignment="1" applyProtection="1">
      <alignment horizontal="left" vertical="top" indent="1" shrinkToFit="1"/>
      <protection hidden="1"/>
    </xf>
    <xf numFmtId="177" fontId="0" fillId="3" borderId="0" xfId="0" applyNumberFormat="1" applyFill="1" applyAlignment="1" applyProtection="1">
      <alignment horizontal="left" vertical="top" indent="1" shrinkToFit="1"/>
      <protection hidden="1"/>
    </xf>
    <xf numFmtId="177" fontId="0" fillId="3" borderId="13" xfId="0" applyNumberFormat="1" applyFill="1" applyBorder="1" applyAlignment="1" applyProtection="1">
      <alignment horizontal="left" vertical="top" indent="1" shrinkToFit="1"/>
      <protection hidden="1"/>
    </xf>
    <xf numFmtId="0" fontId="0" fillId="3" borderId="48" xfId="0" applyFill="1" applyBorder="1" applyAlignment="1" applyProtection="1">
      <alignment horizontal="distributed" vertical="center"/>
      <protection hidden="1"/>
    </xf>
    <xf numFmtId="0" fontId="0" fillId="3" borderId="24" xfId="0" applyFill="1" applyBorder="1" applyAlignment="1" applyProtection="1">
      <alignment horizontal="distributed" vertical="center"/>
      <protection hidden="1"/>
    </xf>
    <xf numFmtId="182" fontId="2" fillId="3" borderId="21" xfId="0" applyNumberFormat="1" applyFont="1" applyFill="1" applyBorder="1" applyAlignment="1" applyProtection="1">
      <alignment horizontal="right" vertical="center"/>
      <protection hidden="1"/>
    </xf>
    <xf numFmtId="0" fontId="0" fillId="3" borderId="23" xfId="0" applyFill="1" applyBorder="1" applyAlignment="1" applyProtection="1">
      <alignment horizontal="distributed" vertical="center"/>
      <protection hidden="1"/>
    </xf>
    <xf numFmtId="0" fontId="0" fillId="3" borderId="21" xfId="0" applyFill="1" applyBorder="1" applyAlignment="1" applyProtection="1">
      <alignment horizontal="distributed" vertical="center"/>
      <protection hidden="1"/>
    </xf>
    <xf numFmtId="0" fontId="0" fillId="3" borderId="39" xfId="0" applyFill="1" applyBorder="1" applyAlignment="1" applyProtection="1">
      <alignment horizontal="distributed" vertical="center"/>
      <protection hidden="1"/>
    </xf>
    <xf numFmtId="0" fontId="0" fillId="3" borderId="35" xfId="0" applyFill="1" applyBorder="1" applyAlignment="1" applyProtection="1">
      <alignment horizontal="distributed" vertical="center"/>
      <protection hidden="1"/>
    </xf>
    <xf numFmtId="0" fontId="0" fillId="3" borderId="36" xfId="0" applyFill="1" applyBorder="1" applyAlignment="1" applyProtection="1">
      <alignment horizontal="distributed" vertical="center"/>
      <protection hidden="1"/>
    </xf>
    <xf numFmtId="0" fontId="10" fillId="3" borderId="49" xfId="0" applyFont="1" applyFill="1" applyBorder="1" applyAlignment="1" applyProtection="1">
      <alignment horizontal="left" vertical="center" wrapText="1" shrinkToFit="1"/>
      <protection hidden="1"/>
    </xf>
    <xf numFmtId="0" fontId="0" fillId="0" borderId="50" xfId="0" applyBorder="1" applyAlignment="1">
      <alignment horizontal="left" vertical="center" wrapText="1" shrinkToFit="1"/>
    </xf>
    <xf numFmtId="0" fontId="0" fillId="0" borderId="59" xfId="0" applyBorder="1" applyAlignment="1">
      <alignment horizontal="left" vertical="center" wrapText="1" shrinkToFit="1"/>
    </xf>
    <xf numFmtId="0" fontId="0" fillId="3" borderId="8" xfId="0" applyFill="1" applyBorder="1" applyAlignment="1" applyProtection="1">
      <alignment horizontal="distributed" vertical="center" indent="1"/>
      <protection hidden="1"/>
    </xf>
    <xf numFmtId="0" fontId="0" fillId="3" borderId="2" xfId="0" applyFill="1" applyBorder="1" applyAlignment="1" applyProtection="1">
      <alignment horizontal="distributed" vertical="center" indent="1"/>
      <protection hidden="1"/>
    </xf>
    <xf numFmtId="0" fontId="0" fillId="3" borderId="34" xfId="0" applyFill="1" applyBorder="1" applyAlignment="1" applyProtection="1">
      <alignment horizontal="distributed" vertical="center" indent="1"/>
      <protection hidden="1"/>
    </xf>
    <xf numFmtId="0" fontId="0" fillId="3" borderId="5" xfId="0" applyFill="1" applyBorder="1" applyAlignment="1" applyProtection="1">
      <alignment horizontal="distributed" vertical="center" indent="1"/>
      <protection hidden="1"/>
    </xf>
    <xf numFmtId="0" fontId="0" fillId="3" borderId="0" xfId="0" applyFill="1" applyAlignment="1" applyProtection="1">
      <alignment horizontal="distributed" vertical="center" indent="1"/>
      <protection hidden="1"/>
    </xf>
    <xf numFmtId="0" fontId="0" fillId="3" borderId="13" xfId="0" applyFill="1" applyBorder="1" applyAlignment="1" applyProtection="1">
      <alignment horizontal="distributed" vertical="center" indent="1"/>
      <protection hidden="1"/>
    </xf>
    <xf numFmtId="0" fontId="0" fillId="3" borderId="8" xfId="0" applyFill="1" applyBorder="1" applyAlignment="1" applyProtection="1">
      <alignment horizontal="left" vertical="center"/>
      <protection hidden="1"/>
    </xf>
    <xf numFmtId="0" fontId="0" fillId="3" borderId="2" xfId="0" applyFill="1" applyBorder="1" applyAlignment="1" applyProtection="1">
      <alignment horizontal="left" vertical="center"/>
      <protection hidden="1"/>
    </xf>
    <xf numFmtId="0" fontId="0" fillId="3" borderId="34" xfId="0" applyFill="1" applyBorder="1" applyAlignment="1" applyProtection="1">
      <alignment horizontal="left" vertical="center"/>
      <protection hidden="1"/>
    </xf>
    <xf numFmtId="0" fontId="0" fillId="3" borderId="5" xfId="0" applyFill="1" applyBorder="1" applyAlignment="1" applyProtection="1">
      <alignment horizontal="left" vertical="center"/>
      <protection hidden="1"/>
    </xf>
    <xf numFmtId="0" fontId="0" fillId="3" borderId="13" xfId="0" applyFill="1" applyBorder="1" applyAlignment="1" applyProtection="1">
      <alignment horizontal="left" vertical="center"/>
      <protection hidden="1"/>
    </xf>
    <xf numFmtId="0" fontId="7" fillId="3" borderId="11" xfId="0" applyFont="1" applyFill="1" applyBorder="1" applyAlignment="1" applyProtection="1">
      <alignment horizontal="left" vertical="center" shrinkToFit="1"/>
      <protection hidden="1"/>
    </xf>
    <xf numFmtId="179" fontId="8" fillId="3" borderId="23" xfId="0" applyNumberFormat="1" applyFont="1" applyFill="1" applyBorder="1" applyAlignment="1" applyProtection="1">
      <alignment horizontal="center" vertical="center"/>
      <protection hidden="1"/>
    </xf>
    <xf numFmtId="179" fontId="8" fillId="3" borderId="21" xfId="0" applyNumberFormat="1" applyFont="1" applyFill="1" applyBorder="1" applyAlignment="1" applyProtection="1">
      <alignment horizontal="center" vertical="center"/>
      <protection hidden="1"/>
    </xf>
    <xf numFmtId="179" fontId="8" fillId="3" borderId="39" xfId="0" applyNumberFormat="1" applyFont="1" applyFill="1" applyBorder="1" applyAlignment="1" applyProtection="1">
      <alignment horizontal="center" vertical="center"/>
      <protection hidden="1"/>
    </xf>
    <xf numFmtId="179" fontId="8" fillId="3" borderId="21" xfId="0" applyNumberFormat="1" applyFont="1" applyFill="1" applyBorder="1" applyAlignment="1" applyProtection="1">
      <alignment horizontal="left" vertical="center"/>
      <protection hidden="1"/>
    </xf>
    <xf numFmtId="0" fontId="8" fillId="3" borderId="21" xfId="0" applyFont="1" applyFill="1" applyBorder="1" applyAlignment="1" applyProtection="1">
      <alignment horizontal="left" vertical="center"/>
      <protection hidden="1"/>
    </xf>
    <xf numFmtId="0" fontId="8" fillId="3" borderId="22" xfId="0" applyFont="1" applyFill="1" applyBorder="1" applyAlignment="1" applyProtection="1">
      <alignment horizontal="left" vertical="center"/>
      <protection hidden="1"/>
    </xf>
    <xf numFmtId="180" fontId="8" fillId="3" borderId="23" xfId="0" applyNumberFormat="1" applyFont="1" applyFill="1" applyBorder="1" applyAlignment="1" applyProtection="1">
      <alignment horizontal="center" vertical="center"/>
      <protection hidden="1"/>
    </xf>
    <xf numFmtId="180" fontId="8" fillId="3" borderId="21" xfId="0" applyNumberFormat="1" applyFont="1" applyFill="1" applyBorder="1" applyAlignment="1" applyProtection="1">
      <alignment horizontal="center" vertical="center"/>
      <protection hidden="1"/>
    </xf>
    <xf numFmtId="0" fontId="0" fillId="0" borderId="21" xfId="0" applyBorder="1" applyAlignment="1">
      <alignment horizontal="center" vertical="center"/>
    </xf>
    <xf numFmtId="0" fontId="0" fillId="3" borderId="47" xfId="0" applyFill="1" applyBorder="1" applyAlignment="1" applyProtection="1">
      <alignment horizontal="distributed" vertical="center" indent="1"/>
      <protection hidden="1"/>
    </xf>
    <xf numFmtId="0" fontId="0" fillId="3" borderId="21" xfId="0" applyFill="1" applyBorder="1" applyAlignment="1" applyProtection="1">
      <alignment horizontal="distributed" vertical="center" indent="1"/>
      <protection hidden="1"/>
    </xf>
    <xf numFmtId="0" fontId="0" fillId="3" borderId="39" xfId="0" applyFill="1" applyBorder="1" applyAlignment="1" applyProtection="1">
      <alignment horizontal="distributed" vertical="center" indent="1"/>
      <protection hidden="1"/>
    </xf>
    <xf numFmtId="0" fontId="8" fillId="3" borderId="23" xfId="0" applyFont="1" applyFill="1" applyBorder="1" applyAlignment="1" applyProtection="1">
      <alignment horizontal="left" vertical="center" shrinkToFit="1"/>
      <protection hidden="1"/>
    </xf>
    <xf numFmtId="0" fontId="0" fillId="0" borderId="21" xfId="0" applyBorder="1" applyAlignment="1">
      <alignment horizontal="left" vertical="center" shrinkToFit="1"/>
    </xf>
    <xf numFmtId="0" fontId="0" fillId="0" borderId="22" xfId="0" applyBorder="1" applyAlignment="1">
      <alignment horizontal="left" vertical="center" shrinkToFit="1"/>
    </xf>
    <xf numFmtId="0" fontId="0" fillId="3" borderId="6" xfId="0" applyFill="1" applyBorder="1" applyAlignment="1" applyProtection="1">
      <alignment horizontal="distributed" vertical="center" indent="1"/>
      <protection hidden="1"/>
    </xf>
    <xf numFmtId="0" fontId="7" fillId="3" borderId="6" xfId="0" applyFont="1" applyFill="1" applyBorder="1" applyAlignment="1">
      <alignment horizontal="left" vertical="center" indent="1" shrinkToFit="1"/>
    </xf>
    <xf numFmtId="0" fontId="0" fillId="3" borderId="0" xfId="0" applyFill="1" applyAlignment="1">
      <alignment horizontal="left" vertical="center" indent="1" shrinkToFit="1"/>
    </xf>
    <xf numFmtId="0" fontId="0" fillId="3" borderId="9" xfId="0" applyFill="1" applyBorder="1" applyAlignment="1" applyProtection="1">
      <alignment horizontal="distributed" vertical="center" indent="1"/>
      <protection hidden="1"/>
    </xf>
    <xf numFmtId="0" fontId="0" fillId="3" borderId="1" xfId="0" applyFill="1" applyBorder="1" applyAlignment="1" applyProtection="1">
      <alignment horizontal="distributed" vertical="center" indent="1"/>
      <protection hidden="1"/>
    </xf>
    <xf numFmtId="0" fontId="0" fillId="3" borderId="31" xfId="0" applyFill="1" applyBorder="1" applyAlignment="1" applyProtection="1">
      <alignment horizontal="distributed" vertical="center" indent="1"/>
      <protection hidden="1"/>
    </xf>
    <xf numFmtId="0" fontId="0" fillId="3" borderId="6" xfId="0" applyFill="1" applyBorder="1" applyAlignment="1" applyProtection="1">
      <alignment horizontal="distributed" vertical="center"/>
      <protection hidden="1"/>
    </xf>
    <xf numFmtId="0" fontId="0" fillId="3" borderId="0" xfId="0" applyFill="1" applyAlignment="1" applyProtection="1">
      <alignment horizontal="distributed" vertical="center"/>
      <protection hidden="1"/>
    </xf>
    <xf numFmtId="0" fontId="0" fillId="3" borderId="13" xfId="0" applyFill="1" applyBorder="1" applyAlignment="1" applyProtection="1">
      <alignment horizontal="distributed" vertical="center"/>
      <protection hidden="1"/>
    </xf>
    <xf numFmtId="0" fontId="0" fillId="3" borderId="55" xfId="0" applyFill="1" applyBorder="1" applyAlignment="1" applyProtection="1">
      <alignment horizontal="distributed" vertical="center"/>
      <protection hidden="1"/>
    </xf>
    <xf numFmtId="0" fontId="0" fillId="3" borderId="4" xfId="0" applyFill="1" applyBorder="1" applyAlignment="1" applyProtection="1">
      <alignment horizontal="distributed" vertical="center"/>
      <protection hidden="1"/>
    </xf>
    <xf numFmtId="0" fontId="0" fillId="3" borderId="25" xfId="0" applyFill="1" applyBorder="1" applyAlignment="1" applyProtection="1">
      <alignment horizontal="distributed" vertical="center"/>
      <protection hidden="1"/>
    </xf>
    <xf numFmtId="0" fontId="8" fillId="3" borderId="0" xfId="0" applyFont="1" applyFill="1" applyAlignment="1" applyProtection="1">
      <alignment horizontal="center" vertical="center"/>
      <protection hidden="1"/>
    </xf>
    <xf numFmtId="0" fontId="7" fillId="3" borderId="0" xfId="0" applyFont="1" applyFill="1" applyAlignment="1" applyProtection="1">
      <alignment horizontal="right" vertical="top"/>
      <protection hidden="1"/>
    </xf>
    <xf numFmtId="0" fontId="0" fillId="3" borderId="0" xfId="0" applyFill="1" applyAlignment="1" applyProtection="1">
      <alignment horizontal="center" vertical="top"/>
      <protection hidden="1"/>
    </xf>
    <xf numFmtId="0" fontId="0" fillId="3" borderId="0" xfId="0" applyFill="1" applyAlignment="1" applyProtection="1">
      <alignment horizontal="left" vertical="top"/>
      <protection hidden="1"/>
    </xf>
    <xf numFmtId="0" fontId="7" fillId="3" borderId="4" xfId="0" applyFont="1" applyFill="1" applyBorder="1" applyAlignment="1" applyProtection="1">
      <alignment horizontal="left" vertical="center"/>
      <protection hidden="1"/>
    </xf>
    <xf numFmtId="0" fontId="7" fillId="3" borderId="40" xfId="0" applyFont="1" applyFill="1" applyBorder="1" applyAlignment="1" applyProtection="1">
      <alignment horizontal="left" vertical="center"/>
      <protection hidden="1"/>
    </xf>
    <xf numFmtId="49" fontId="0" fillId="3" borderId="0" xfId="0" applyNumberFormat="1" applyFill="1" applyAlignment="1" applyProtection="1">
      <alignment horizontal="center" vertical="center"/>
      <protection hidden="1"/>
    </xf>
    <xf numFmtId="0" fontId="0" fillId="3" borderId="7" xfId="0" applyFill="1" applyBorder="1" applyAlignment="1" applyProtection="1">
      <alignment horizontal="distributed" vertical="center" indent="1"/>
      <protection hidden="1"/>
    </xf>
    <xf numFmtId="0" fontId="0" fillId="3" borderId="55" xfId="0" applyFill="1" applyBorder="1" applyAlignment="1" applyProtection="1">
      <alignment horizontal="distributed" vertical="center" indent="1"/>
      <protection hidden="1"/>
    </xf>
    <xf numFmtId="0" fontId="0" fillId="3" borderId="4" xfId="0" applyFill="1" applyBorder="1" applyAlignment="1" applyProtection="1">
      <alignment horizontal="distributed" vertical="center" indent="1"/>
      <protection hidden="1"/>
    </xf>
    <xf numFmtId="0" fontId="0" fillId="3" borderId="25" xfId="0" applyFill="1" applyBorder="1" applyAlignment="1" applyProtection="1">
      <alignment horizontal="distributed" vertical="center" indent="1"/>
      <protection hidden="1"/>
    </xf>
    <xf numFmtId="0" fontId="8" fillId="3" borderId="56" xfId="0" applyFont="1" applyFill="1" applyBorder="1" applyAlignment="1" applyProtection="1">
      <alignment horizontal="left" vertical="center" shrinkToFit="1"/>
      <protection hidden="1"/>
    </xf>
    <xf numFmtId="0" fontId="0" fillId="0" borderId="57" xfId="0" applyBorder="1" applyAlignment="1">
      <alignment horizontal="left" vertical="center" shrinkToFit="1"/>
    </xf>
    <xf numFmtId="0" fontId="0" fillId="0" borderId="58" xfId="0" applyBorder="1" applyAlignment="1">
      <alignment horizontal="left" vertical="center" shrinkToFit="1"/>
    </xf>
    <xf numFmtId="49" fontId="8" fillId="3" borderId="0" xfId="0" applyNumberFormat="1" applyFont="1" applyFill="1" applyAlignment="1" applyProtection="1">
      <alignment horizontal="center" vertical="center"/>
      <protection hidden="1"/>
    </xf>
    <xf numFmtId="0" fontId="8" fillId="3" borderId="0" xfId="0" applyFont="1" applyFill="1" applyAlignment="1" applyProtection="1">
      <alignment horizontal="left" vertical="center" shrinkToFit="1"/>
      <protection hidden="1"/>
    </xf>
    <xf numFmtId="0" fontId="0" fillId="0" borderId="0" xfId="0" applyAlignment="1">
      <alignment horizontal="left" vertical="center" shrinkToFit="1"/>
    </xf>
    <xf numFmtId="49" fontId="13" fillId="3" borderId="17" xfId="0" applyNumberFormat="1" applyFont="1" applyFill="1" applyBorder="1" applyAlignment="1" applyProtection="1">
      <alignment horizontal="center" vertical="center"/>
      <protection hidden="1"/>
    </xf>
    <xf numFmtId="49" fontId="13" fillId="3" borderId="35" xfId="0" applyNumberFormat="1" applyFont="1" applyFill="1" applyBorder="1" applyAlignment="1" applyProtection="1">
      <alignment horizontal="center" vertical="center"/>
      <protection hidden="1"/>
    </xf>
    <xf numFmtId="49" fontId="13" fillId="3" borderId="18" xfId="0" applyNumberFormat="1" applyFont="1" applyFill="1" applyBorder="1" applyAlignment="1" applyProtection="1">
      <alignment horizontal="center" vertical="center"/>
      <protection hidden="1"/>
    </xf>
    <xf numFmtId="49" fontId="13" fillId="3" borderId="36" xfId="0" applyNumberFormat="1" applyFont="1" applyFill="1" applyBorder="1" applyAlignment="1" applyProtection="1">
      <alignment horizontal="center" vertical="center"/>
      <protection hidden="1"/>
    </xf>
    <xf numFmtId="49" fontId="13" fillId="3" borderId="37" xfId="0" applyNumberFormat="1" applyFont="1" applyFill="1" applyBorder="1" applyAlignment="1" applyProtection="1">
      <alignment horizontal="center" vertical="center"/>
      <protection hidden="1"/>
    </xf>
    <xf numFmtId="49" fontId="13" fillId="3" borderId="38" xfId="0" applyNumberFormat="1" applyFont="1" applyFill="1" applyBorder="1" applyAlignment="1" applyProtection="1">
      <alignment horizontal="center" vertical="center"/>
      <protection hidden="1"/>
    </xf>
    <xf numFmtId="0" fontId="8" fillId="3" borderId="0" xfId="0" applyFont="1" applyFill="1" applyAlignment="1" applyProtection="1">
      <alignment horizontal="left" vertical="center"/>
      <protection hidden="1"/>
    </xf>
    <xf numFmtId="0" fontId="13" fillId="3" borderId="35" xfId="0" applyFont="1" applyFill="1" applyBorder="1" applyAlignment="1" applyProtection="1">
      <alignment horizontal="center" vertical="center"/>
      <protection hidden="1"/>
    </xf>
    <xf numFmtId="0" fontId="13" fillId="3" borderId="18" xfId="0" applyFont="1" applyFill="1" applyBorder="1" applyAlignment="1" applyProtection="1">
      <alignment horizontal="center" vertical="center"/>
      <protection hidden="1"/>
    </xf>
    <xf numFmtId="0" fontId="13" fillId="3" borderId="36" xfId="0" applyFont="1" applyFill="1" applyBorder="1" applyAlignment="1" applyProtection="1">
      <alignment horizontal="center" vertical="center"/>
      <protection hidden="1"/>
    </xf>
    <xf numFmtId="0" fontId="13" fillId="3" borderId="37" xfId="0" applyFont="1" applyFill="1" applyBorder="1" applyAlignment="1" applyProtection="1">
      <alignment horizontal="center" vertical="center"/>
      <protection hidden="1"/>
    </xf>
    <xf numFmtId="0" fontId="13" fillId="3" borderId="38" xfId="0" applyFont="1" applyFill="1" applyBorder="1" applyAlignment="1" applyProtection="1">
      <alignment horizontal="center" vertical="center"/>
      <protection hidden="1"/>
    </xf>
    <xf numFmtId="0" fontId="0" fillId="2" borderId="30" xfId="0" applyFill="1" applyBorder="1" applyAlignment="1">
      <alignment horizontal="center" vertical="center"/>
    </xf>
    <xf numFmtId="0" fontId="0" fillId="2" borderId="52" xfId="0" applyFill="1" applyBorder="1" applyAlignment="1">
      <alignment horizontal="center" vertical="center"/>
    </xf>
    <xf numFmtId="0" fontId="0" fillId="2" borderId="35" xfId="0" applyFill="1" applyBorder="1" applyAlignment="1">
      <alignment horizontal="center" vertical="center"/>
    </xf>
    <xf numFmtId="0" fontId="0" fillId="2" borderId="14" xfId="0" applyFill="1" applyBorder="1" applyAlignment="1" applyProtection="1">
      <alignment horizontal="center" vertical="center" wrapText="1"/>
      <protection hidden="1"/>
    </xf>
    <xf numFmtId="0" fontId="0" fillId="2" borderId="15" xfId="0" applyFill="1" applyBorder="1" applyAlignment="1" applyProtection="1">
      <alignment horizontal="center" vertical="center" wrapText="1"/>
      <protection hidden="1"/>
    </xf>
    <xf numFmtId="0" fontId="0" fillId="2" borderId="6" xfId="0" applyFill="1" applyBorder="1" applyAlignment="1" applyProtection="1">
      <alignment horizontal="center" vertical="center" wrapText="1"/>
      <protection hidden="1"/>
    </xf>
    <xf numFmtId="0" fontId="0" fillId="2" borderId="13" xfId="0" applyFill="1" applyBorder="1" applyAlignment="1" applyProtection="1">
      <alignment horizontal="center" vertical="center" wrapText="1"/>
      <protection hidden="1"/>
    </xf>
    <xf numFmtId="0" fontId="0" fillId="2" borderId="9" xfId="0" applyFill="1" applyBorder="1" applyAlignment="1" applyProtection="1">
      <alignment horizontal="center" vertical="center" wrapText="1"/>
      <protection hidden="1"/>
    </xf>
    <xf numFmtId="0" fontId="0" fillId="2" borderId="31" xfId="0" applyFill="1" applyBorder="1" applyAlignment="1" applyProtection="1">
      <alignment horizontal="center" vertical="center" wrapText="1"/>
      <protection hidden="1"/>
    </xf>
    <xf numFmtId="0" fontId="7" fillId="3" borderId="11" xfId="0" applyFont="1" applyFill="1" applyBorder="1" applyAlignment="1" applyProtection="1">
      <alignment horizontal="right" vertical="center" shrinkToFit="1"/>
      <protection hidden="1"/>
    </xf>
    <xf numFmtId="49" fontId="13" fillId="0" borderId="17" xfId="0" applyNumberFormat="1" applyFont="1" applyBorder="1" applyAlignment="1" applyProtection="1">
      <alignment horizontal="center" vertical="center"/>
      <protection locked="0"/>
    </xf>
    <xf numFmtId="49" fontId="13" fillId="0" borderId="35" xfId="0" applyNumberFormat="1" applyFont="1" applyBorder="1" applyAlignment="1" applyProtection="1">
      <alignment horizontal="center" vertical="center"/>
      <protection locked="0"/>
    </xf>
    <xf numFmtId="49" fontId="13" fillId="0" borderId="18" xfId="0" applyNumberFormat="1" applyFont="1" applyBorder="1" applyAlignment="1" applyProtection="1">
      <alignment horizontal="center" vertical="center"/>
      <protection locked="0"/>
    </xf>
    <xf numFmtId="49" fontId="13" fillId="0" borderId="36" xfId="0" applyNumberFormat="1" applyFont="1" applyBorder="1" applyAlignment="1" applyProtection="1">
      <alignment horizontal="center" vertical="center"/>
      <protection locked="0"/>
    </xf>
    <xf numFmtId="49" fontId="13" fillId="0" borderId="37" xfId="0" quotePrefix="1" applyNumberFormat="1" applyFont="1" applyBorder="1" applyAlignment="1" applyProtection="1">
      <alignment horizontal="center" vertical="center"/>
      <protection locked="0"/>
    </xf>
    <xf numFmtId="49" fontId="13" fillId="0" borderId="38" xfId="0" applyNumberFormat="1" applyFont="1" applyBorder="1" applyAlignment="1" applyProtection="1">
      <alignment horizontal="center" vertical="center"/>
      <protection locked="0"/>
    </xf>
    <xf numFmtId="58" fontId="0" fillId="0" borderId="19" xfId="0" applyNumberFormat="1" applyBorder="1" applyAlignment="1" applyProtection="1">
      <alignment horizontal="center" vertical="center" shrinkToFit="1"/>
      <protection locked="0"/>
    </xf>
    <xf numFmtId="58" fontId="0" fillId="0" borderId="11" xfId="0" applyNumberFormat="1" applyBorder="1" applyAlignment="1" applyProtection="1">
      <alignment horizontal="center" vertical="center" shrinkToFit="1"/>
      <protection locked="0"/>
    </xf>
    <xf numFmtId="58" fontId="0" fillId="0" borderId="15" xfId="0" applyNumberFormat="1" applyBorder="1" applyAlignment="1" applyProtection="1">
      <alignment horizontal="center" vertical="center" shrinkToFit="1"/>
      <protection locked="0"/>
    </xf>
    <xf numFmtId="58" fontId="0" fillId="0" borderId="23" xfId="0" applyNumberFormat="1" applyBorder="1" applyAlignment="1" applyProtection="1">
      <alignment horizontal="center" vertical="center" shrinkToFit="1"/>
      <protection locked="0"/>
    </xf>
    <xf numFmtId="58" fontId="0" fillId="0" borderId="21" xfId="0" applyNumberFormat="1" applyBorder="1" applyAlignment="1" applyProtection="1">
      <alignment horizontal="center" vertical="center" shrinkToFit="1"/>
      <protection locked="0"/>
    </xf>
    <xf numFmtId="58" fontId="0" fillId="0" borderId="39" xfId="0" applyNumberFormat="1" applyBorder="1" applyAlignment="1" applyProtection="1">
      <alignment horizontal="center" vertical="center" shrinkToFit="1"/>
      <protection locked="0"/>
    </xf>
    <xf numFmtId="176" fontId="30" fillId="2" borderId="23" xfId="0" applyNumberFormat="1" applyFont="1" applyFill="1" applyBorder="1" applyAlignment="1" applyProtection="1">
      <alignment horizontal="right" vertical="center"/>
      <protection hidden="1"/>
    </xf>
    <xf numFmtId="176" fontId="30" fillId="2" borderId="21" xfId="0" applyNumberFormat="1" applyFont="1" applyFill="1" applyBorder="1" applyAlignment="1" applyProtection="1">
      <alignment horizontal="right" vertical="center"/>
      <protection hidden="1"/>
    </xf>
    <xf numFmtId="176" fontId="30" fillId="2" borderId="39" xfId="0" applyNumberFormat="1" applyFont="1" applyFill="1" applyBorder="1" applyAlignment="1" applyProtection="1">
      <alignment horizontal="right" vertical="center"/>
      <protection hidden="1"/>
    </xf>
    <xf numFmtId="0" fontId="7" fillId="0" borderId="6" xfId="0" applyFont="1" applyBorder="1" applyAlignment="1" applyProtection="1">
      <alignment horizontal="left" vertical="center" indent="1" shrinkToFit="1"/>
      <protection locked="0"/>
    </xf>
    <xf numFmtId="0" fontId="0" fillId="0" borderId="0" xfId="0" applyAlignment="1" applyProtection="1">
      <alignment horizontal="left" vertical="center" indent="1" shrinkToFit="1"/>
      <protection locked="0"/>
    </xf>
    <xf numFmtId="0" fontId="8" fillId="0" borderId="8" xfId="0" applyFont="1" applyBorder="1" applyAlignment="1" applyProtection="1">
      <alignment horizontal="left" vertical="center" shrinkToFit="1"/>
      <protection locked="0"/>
    </xf>
    <xf numFmtId="0" fontId="8" fillId="0" borderId="2" xfId="0" applyFont="1" applyBorder="1" applyAlignment="1" applyProtection="1">
      <alignment horizontal="left" vertical="center" shrinkToFit="1"/>
      <protection locked="0"/>
    </xf>
    <xf numFmtId="0" fontId="8" fillId="0" borderId="3" xfId="0" applyFont="1" applyBorder="1" applyAlignment="1" applyProtection="1">
      <alignment horizontal="left" vertical="center" shrinkToFit="1"/>
      <protection locked="0"/>
    </xf>
    <xf numFmtId="0" fontId="8" fillId="0" borderId="23" xfId="0" applyFont="1" applyBorder="1" applyAlignment="1" applyProtection="1">
      <alignment horizontal="left" vertical="center" shrinkToFit="1"/>
      <protection locked="0"/>
    </xf>
    <xf numFmtId="0" fontId="8" fillId="0" borderId="21" xfId="0" applyFont="1" applyBorder="1" applyAlignment="1" applyProtection="1">
      <alignment horizontal="left" vertical="center" shrinkToFit="1"/>
      <protection locked="0"/>
    </xf>
    <xf numFmtId="0" fontId="8" fillId="0" borderId="22" xfId="0" applyFont="1" applyBorder="1" applyAlignment="1" applyProtection="1">
      <alignment horizontal="left" vertical="center" shrinkToFit="1"/>
      <protection locked="0"/>
    </xf>
    <xf numFmtId="58" fontId="0" fillId="0" borderId="16" xfId="0" applyNumberFormat="1" applyBorder="1" applyAlignment="1" applyProtection="1">
      <alignment horizontal="center" vertical="center" shrinkToFit="1"/>
      <protection locked="0"/>
    </xf>
    <xf numFmtId="58" fontId="0" fillId="0" borderId="1" xfId="0" applyNumberFormat="1" applyBorder="1" applyAlignment="1" applyProtection="1">
      <alignment horizontal="center" vertical="center" shrinkToFit="1"/>
      <protection locked="0"/>
    </xf>
    <xf numFmtId="58" fontId="0" fillId="0" borderId="31" xfId="0" applyNumberFormat="1" applyBorder="1" applyAlignment="1" applyProtection="1">
      <alignment horizontal="center" vertical="center" shrinkToFit="1"/>
      <protection locked="0"/>
    </xf>
    <xf numFmtId="0" fontId="0" fillId="2" borderId="0" xfId="0" applyFill="1" applyAlignment="1">
      <alignment horizontal="left" vertical="top"/>
    </xf>
    <xf numFmtId="0" fontId="0" fillId="2" borderId="8" xfId="0" applyFill="1" applyBorder="1" applyAlignment="1">
      <alignment horizontal="center" vertical="center"/>
    </xf>
    <xf numFmtId="0" fontId="0" fillId="2" borderId="2" xfId="0" applyFill="1" applyBorder="1" applyAlignment="1">
      <alignment horizontal="center" vertical="center"/>
    </xf>
    <xf numFmtId="0" fontId="0" fillId="2" borderId="34" xfId="0" applyFill="1" applyBorder="1" applyAlignment="1">
      <alignment horizontal="center" vertical="center"/>
    </xf>
    <xf numFmtId="0" fontId="0" fillId="2" borderId="23" xfId="0" applyFill="1" applyBorder="1" applyAlignment="1">
      <alignment horizontal="distributed" vertical="center"/>
    </xf>
    <xf numFmtId="0" fontId="0" fillId="2" borderId="21" xfId="0" applyFill="1" applyBorder="1" applyAlignment="1">
      <alignment horizontal="distributed" vertical="center"/>
    </xf>
    <xf numFmtId="0" fontId="0" fillId="2" borderId="39" xfId="0" applyFill="1" applyBorder="1" applyAlignment="1">
      <alignment horizontal="distributed" vertical="center"/>
    </xf>
    <xf numFmtId="180" fontId="8" fillId="0" borderId="23" xfId="0" applyNumberFormat="1" applyFont="1" applyBorder="1" applyAlignment="1" applyProtection="1">
      <alignment horizontal="center" vertical="center"/>
      <protection locked="0"/>
    </xf>
    <xf numFmtId="180" fontId="8" fillId="0" borderId="21" xfId="0" applyNumberFormat="1" applyFont="1" applyBorder="1" applyAlignment="1" applyProtection="1">
      <alignment horizontal="center" vertical="center"/>
      <protection locked="0"/>
    </xf>
    <xf numFmtId="0" fontId="7" fillId="2" borderId="0" xfId="0" applyFont="1" applyFill="1" applyAlignment="1">
      <alignment horizontal="right" vertical="top"/>
    </xf>
    <xf numFmtId="179" fontId="8" fillId="0" borderId="23" xfId="0" applyNumberFormat="1" applyFont="1" applyBorder="1" applyAlignment="1" applyProtection="1">
      <alignment horizontal="center" vertical="center"/>
      <protection locked="0"/>
    </xf>
    <xf numFmtId="179" fontId="8" fillId="0" borderId="21" xfId="0" applyNumberFormat="1" applyFont="1" applyBorder="1" applyAlignment="1" applyProtection="1">
      <alignment horizontal="center" vertical="center"/>
      <protection locked="0"/>
    </xf>
    <xf numFmtId="179" fontId="8" fillId="0" borderId="39" xfId="0" applyNumberFormat="1" applyFont="1" applyBorder="1" applyAlignment="1" applyProtection="1">
      <alignment horizontal="center" vertical="center"/>
      <protection locked="0"/>
    </xf>
    <xf numFmtId="0" fontId="0" fillId="2" borderId="47" xfId="0" applyFill="1" applyBorder="1" applyAlignment="1">
      <alignment horizontal="distributed" vertical="center" indent="1"/>
    </xf>
    <xf numFmtId="0" fontId="0" fillId="2" borderId="21" xfId="0" applyFill="1" applyBorder="1" applyAlignment="1">
      <alignment horizontal="distributed" vertical="center" indent="1"/>
    </xf>
    <xf numFmtId="0" fontId="0" fillId="2" borderId="39" xfId="0" applyFill="1" applyBorder="1" applyAlignment="1">
      <alignment horizontal="distributed" vertical="center" indent="1"/>
    </xf>
    <xf numFmtId="0" fontId="0" fillId="2" borderId="5" xfId="0" applyFill="1" applyBorder="1" applyAlignment="1">
      <alignment horizontal="center" vertical="center"/>
    </xf>
    <xf numFmtId="0" fontId="0" fillId="2" borderId="0" xfId="0" applyFill="1" applyAlignment="1">
      <alignment horizontal="center" vertical="center"/>
    </xf>
    <xf numFmtId="0" fontId="0" fillId="2" borderId="13" xfId="0" applyFill="1" applyBorder="1" applyAlignment="1">
      <alignment horizontal="center" vertical="center"/>
    </xf>
    <xf numFmtId="0" fontId="33" fillId="3" borderId="60" xfId="0" applyFont="1" applyFill="1" applyBorder="1" applyAlignment="1" applyProtection="1">
      <alignment horizontal="center" vertical="center" shrinkToFit="1"/>
      <protection hidden="1"/>
    </xf>
    <xf numFmtId="0" fontId="33" fillId="3" borderId="61" xfId="0" applyFont="1" applyFill="1" applyBorder="1" applyAlignment="1" applyProtection="1">
      <alignment horizontal="center" vertical="center" shrinkToFit="1"/>
      <protection hidden="1"/>
    </xf>
    <xf numFmtId="0" fontId="33" fillId="3" borderId="62" xfId="0" applyFont="1" applyFill="1" applyBorder="1" applyAlignment="1" applyProtection="1">
      <alignment horizontal="center" vertical="center" shrinkToFit="1"/>
      <protection hidden="1"/>
    </xf>
    <xf numFmtId="0" fontId="0" fillId="3" borderId="0" xfId="0" applyFill="1" applyAlignment="1">
      <alignment horizontal="center" vertical="center"/>
    </xf>
    <xf numFmtId="0" fontId="0" fillId="3" borderId="0" xfId="0" applyFill="1" applyAlignment="1">
      <alignment horizontal="center"/>
    </xf>
    <xf numFmtId="0" fontId="7" fillId="3" borderId="7" xfId="0" applyFont="1" applyFill="1" applyBorder="1" applyAlignment="1" applyProtection="1">
      <alignment horizontal="center" vertical="center"/>
      <protection hidden="1"/>
    </xf>
    <xf numFmtId="0" fontId="0" fillId="2" borderId="23" xfId="0" applyFill="1" applyBorder="1" applyAlignment="1" applyProtection="1">
      <alignment horizontal="center" vertical="center"/>
      <protection hidden="1"/>
    </xf>
    <xf numFmtId="0" fontId="0" fillId="2" borderId="21" xfId="0" applyFill="1" applyBorder="1" applyAlignment="1" applyProtection="1">
      <alignment horizontal="center" vertical="center"/>
      <protection hidden="1"/>
    </xf>
    <xf numFmtId="0" fontId="0" fillId="2" borderId="39" xfId="0" applyFill="1" applyBorder="1" applyAlignment="1" applyProtection="1">
      <alignment horizontal="center" vertical="center"/>
      <protection hidden="1"/>
    </xf>
    <xf numFmtId="0" fontId="0" fillId="2" borderId="23" xfId="0" applyFill="1" applyBorder="1" applyAlignment="1" applyProtection="1">
      <alignment horizontal="left" vertical="center"/>
      <protection hidden="1"/>
    </xf>
    <xf numFmtId="0" fontId="0" fillId="2" borderId="21" xfId="0" applyFill="1" applyBorder="1" applyAlignment="1" applyProtection="1">
      <alignment horizontal="left" vertical="center"/>
      <protection hidden="1"/>
    </xf>
    <xf numFmtId="0" fontId="0" fillId="2" borderId="39" xfId="0" applyFill="1" applyBorder="1" applyAlignment="1" applyProtection="1">
      <alignment horizontal="left" vertical="center"/>
      <protection hidden="1"/>
    </xf>
    <xf numFmtId="0" fontId="0" fillId="2" borderId="8" xfId="0" applyFill="1" applyBorder="1" applyAlignment="1" applyProtection="1">
      <alignment horizontal="center" vertical="center"/>
      <protection hidden="1"/>
    </xf>
    <xf numFmtId="0" fontId="0" fillId="2" borderId="2" xfId="0" applyFill="1" applyBorder="1" applyAlignment="1" applyProtection="1">
      <alignment horizontal="center" vertical="center"/>
      <protection hidden="1"/>
    </xf>
    <xf numFmtId="0" fontId="0" fillId="2" borderId="3" xfId="0" applyFill="1" applyBorder="1" applyAlignment="1" applyProtection="1">
      <alignment horizontal="center" vertical="center"/>
      <protection hidden="1"/>
    </xf>
    <xf numFmtId="0" fontId="0" fillId="2" borderId="5" xfId="0" applyFill="1" applyBorder="1" applyAlignment="1" applyProtection="1">
      <alignment horizontal="center" vertical="center"/>
      <protection hidden="1"/>
    </xf>
    <xf numFmtId="0" fontId="0" fillId="2" borderId="0" xfId="0" applyFill="1" applyAlignment="1" applyProtection="1">
      <alignment horizontal="center" vertical="center"/>
      <protection hidden="1"/>
    </xf>
    <xf numFmtId="0" fontId="0" fillId="2" borderId="10" xfId="0" applyFill="1" applyBorder="1" applyAlignment="1" applyProtection="1">
      <alignment horizontal="center" vertical="center"/>
      <protection hidden="1"/>
    </xf>
    <xf numFmtId="178" fontId="0" fillId="2" borderId="23" xfId="1" applyNumberFormat="1" applyFont="1" applyFill="1" applyBorder="1" applyAlignment="1" applyProtection="1">
      <alignment horizontal="right" vertical="center"/>
      <protection hidden="1"/>
    </xf>
    <xf numFmtId="178" fontId="0" fillId="2" borderId="21" xfId="1" applyNumberFormat="1" applyFont="1" applyFill="1" applyBorder="1" applyAlignment="1" applyProtection="1">
      <alignment horizontal="right" vertical="center"/>
      <protection hidden="1"/>
    </xf>
    <xf numFmtId="178" fontId="0" fillId="2" borderId="22" xfId="1" applyNumberFormat="1" applyFont="1" applyFill="1" applyBorder="1" applyAlignment="1" applyProtection="1">
      <alignment horizontal="right" vertical="center"/>
      <protection hidden="1"/>
    </xf>
    <xf numFmtId="0" fontId="7" fillId="2" borderId="2" xfId="0" applyFont="1" applyFill="1" applyBorder="1" applyAlignment="1" applyProtection="1">
      <alignment horizontal="center" vertical="center"/>
      <protection hidden="1"/>
    </xf>
    <xf numFmtId="0" fontId="7" fillId="2" borderId="34" xfId="0" applyFont="1" applyFill="1" applyBorder="1" applyAlignment="1" applyProtection="1">
      <alignment horizontal="center" vertical="center"/>
      <protection hidden="1"/>
    </xf>
    <xf numFmtId="0" fontId="7" fillId="2" borderId="0" xfId="0" applyFont="1" applyFill="1" applyAlignment="1" applyProtection="1">
      <alignment horizontal="center" vertical="center"/>
      <protection hidden="1"/>
    </xf>
    <xf numFmtId="0" fontId="7" fillId="2" borderId="13" xfId="0" applyFont="1" applyFill="1" applyBorder="1" applyAlignment="1" applyProtection="1">
      <alignment horizontal="center" vertical="center"/>
      <protection hidden="1"/>
    </xf>
    <xf numFmtId="176" fontId="0" fillId="2" borderId="23" xfId="0" applyNumberFormat="1" applyFill="1" applyBorder="1" applyAlignment="1" applyProtection="1">
      <alignment horizontal="right" vertical="center"/>
      <protection hidden="1"/>
    </xf>
    <xf numFmtId="176" fontId="0" fillId="2" borderId="21" xfId="0" applyNumberFormat="1" applyFill="1" applyBorder="1" applyAlignment="1" applyProtection="1">
      <alignment horizontal="right" vertical="center"/>
      <protection hidden="1"/>
    </xf>
    <xf numFmtId="176" fontId="0" fillId="2" borderId="39" xfId="0" applyNumberFormat="1" applyFill="1" applyBorder="1" applyAlignment="1" applyProtection="1">
      <alignment horizontal="right" vertical="center"/>
      <protection hidden="1"/>
    </xf>
    <xf numFmtId="0" fontId="30" fillId="3" borderId="23" xfId="0" applyFont="1" applyFill="1" applyBorder="1" applyAlignment="1" applyProtection="1">
      <alignment horizontal="center" vertical="center"/>
      <protection hidden="1"/>
    </xf>
    <xf numFmtId="0" fontId="30" fillId="3" borderId="21" xfId="0" applyFont="1" applyFill="1" applyBorder="1" applyAlignment="1" applyProtection="1">
      <alignment horizontal="center" vertical="center"/>
      <protection hidden="1"/>
    </xf>
    <xf numFmtId="0" fontId="30" fillId="2" borderId="49" xfId="0" applyFont="1" applyFill="1" applyBorder="1" applyAlignment="1" applyProtection="1">
      <alignment horizontal="center" vertical="center"/>
      <protection hidden="1"/>
    </xf>
    <xf numFmtId="0" fontId="30" fillId="2" borderId="50" xfId="0" applyFont="1" applyFill="1" applyBorder="1" applyAlignment="1" applyProtection="1">
      <alignment horizontal="center" vertical="center"/>
      <protection hidden="1"/>
    </xf>
    <xf numFmtId="0" fontId="30" fillId="2" borderId="51" xfId="0" applyFont="1" applyFill="1" applyBorder="1" applyAlignment="1" applyProtection="1">
      <alignment horizontal="center" vertical="center"/>
      <protection hidden="1"/>
    </xf>
    <xf numFmtId="0" fontId="0" fillId="2" borderId="66" xfId="0" applyFill="1" applyBorder="1" applyAlignment="1" applyProtection="1">
      <alignment horizontal="center" vertical="center"/>
      <protection hidden="1"/>
    </xf>
    <xf numFmtId="0" fontId="0" fillId="2" borderId="67" xfId="0" applyFill="1" applyBorder="1" applyAlignment="1" applyProtection="1">
      <alignment horizontal="center" vertical="center"/>
      <protection hidden="1"/>
    </xf>
    <xf numFmtId="0" fontId="0" fillId="2" borderId="68" xfId="0" applyFill="1" applyBorder="1" applyAlignment="1" applyProtection="1">
      <alignment horizontal="center" vertical="center"/>
      <protection hidden="1"/>
    </xf>
    <xf numFmtId="0" fontId="0" fillId="2" borderId="41" xfId="0" applyFill="1" applyBorder="1" applyAlignment="1" applyProtection="1">
      <alignment horizontal="center" vertical="center"/>
      <protection hidden="1"/>
    </xf>
    <xf numFmtId="0" fontId="0" fillId="2" borderId="42" xfId="0" applyFill="1" applyBorder="1" applyAlignment="1" applyProtection="1">
      <alignment horizontal="center" vertical="center"/>
      <protection hidden="1"/>
    </xf>
    <xf numFmtId="0" fontId="0" fillId="2" borderId="43" xfId="0" applyFill="1" applyBorder="1" applyAlignment="1" applyProtection="1">
      <alignment horizontal="center" vertical="center"/>
      <protection hidden="1"/>
    </xf>
    <xf numFmtId="0" fontId="0" fillId="2" borderId="44" xfId="0" applyFill="1" applyBorder="1" applyAlignment="1" applyProtection="1">
      <alignment horizontal="center" vertical="center"/>
      <protection hidden="1"/>
    </xf>
    <xf numFmtId="0" fontId="0" fillId="2" borderId="45" xfId="0" applyFill="1" applyBorder="1" applyAlignment="1" applyProtection="1">
      <alignment horizontal="center" vertical="center"/>
      <protection hidden="1"/>
    </xf>
    <xf numFmtId="0" fontId="0" fillId="2" borderId="46" xfId="0" applyFill="1" applyBorder="1" applyAlignment="1" applyProtection="1">
      <alignment horizontal="center" vertical="center"/>
      <protection hidden="1"/>
    </xf>
    <xf numFmtId="0" fontId="0" fillId="2" borderId="19" xfId="0" applyFill="1" applyBorder="1" applyAlignment="1">
      <alignment horizontal="center" vertical="center" wrapText="1"/>
    </xf>
    <xf numFmtId="0" fontId="0" fillId="2" borderId="11" xfId="0" applyFill="1" applyBorder="1" applyAlignment="1">
      <alignment horizontal="center" vertical="center" wrapText="1"/>
    </xf>
    <xf numFmtId="0" fontId="0" fillId="2" borderId="15" xfId="0" applyFill="1" applyBorder="1" applyAlignment="1">
      <alignment horizontal="center" vertical="center" wrapText="1"/>
    </xf>
    <xf numFmtId="0" fontId="0" fillId="2" borderId="5" xfId="0" applyFill="1" applyBorder="1" applyAlignment="1">
      <alignment horizontal="center" shrinkToFit="1"/>
    </xf>
    <xf numFmtId="0" fontId="0" fillId="2" borderId="0" xfId="0" applyFill="1" applyAlignment="1">
      <alignment horizontal="center" shrinkToFit="1"/>
    </xf>
    <xf numFmtId="0" fontId="0" fillId="2" borderId="13" xfId="0" applyFill="1" applyBorder="1" applyAlignment="1">
      <alignment horizontal="center" shrinkToFit="1"/>
    </xf>
    <xf numFmtId="49" fontId="8" fillId="0" borderId="0" xfId="0" applyNumberFormat="1" applyFont="1" applyAlignment="1" applyProtection="1">
      <alignment horizontal="left" vertical="center" shrinkToFit="1"/>
      <protection locked="0"/>
    </xf>
    <xf numFmtId="177" fontId="7" fillId="0" borderId="5" xfId="0" applyNumberFormat="1" applyFont="1" applyBorder="1" applyAlignment="1" applyProtection="1">
      <alignment horizontal="center" vertical="top" wrapText="1"/>
      <protection locked="0"/>
    </xf>
    <xf numFmtId="177" fontId="7" fillId="0" borderId="0" xfId="0" applyNumberFormat="1" applyFont="1" applyAlignment="1" applyProtection="1">
      <alignment horizontal="center" vertical="top" wrapText="1"/>
      <protection locked="0"/>
    </xf>
    <xf numFmtId="177" fontId="7" fillId="0" borderId="10" xfId="0" applyNumberFormat="1" applyFont="1" applyBorder="1" applyAlignment="1" applyProtection="1">
      <alignment horizontal="center" vertical="top" wrapText="1"/>
      <protection locked="0"/>
    </xf>
    <xf numFmtId="177" fontId="7" fillId="0" borderId="16" xfId="0" applyNumberFormat="1" applyFont="1" applyBorder="1" applyAlignment="1" applyProtection="1">
      <alignment horizontal="center" vertical="top" wrapText="1"/>
      <protection locked="0"/>
    </xf>
    <xf numFmtId="177" fontId="7" fillId="0" borderId="1" xfId="0" applyNumberFormat="1" applyFont="1" applyBorder="1" applyAlignment="1" applyProtection="1">
      <alignment horizontal="center" vertical="top" wrapText="1"/>
      <protection locked="0"/>
    </xf>
    <xf numFmtId="177" fontId="7" fillId="0" borderId="12" xfId="0" applyNumberFormat="1" applyFont="1" applyBorder="1" applyAlignment="1" applyProtection="1">
      <alignment horizontal="center" vertical="top" wrapText="1"/>
      <protection locked="0"/>
    </xf>
    <xf numFmtId="0" fontId="0" fillId="2" borderId="11" xfId="0" applyFill="1" applyBorder="1" applyAlignment="1" applyProtection="1">
      <alignment horizontal="left" vertical="center"/>
      <protection hidden="1"/>
    </xf>
    <xf numFmtId="0" fontId="12" fillId="2" borderId="11" xfId="0" applyFont="1" applyFill="1" applyBorder="1" applyAlignment="1">
      <alignment horizontal="center" vertical="center" wrapText="1"/>
    </xf>
    <xf numFmtId="0" fontId="0" fillId="2" borderId="19" xfId="0" applyFill="1" applyBorder="1" applyAlignment="1">
      <alignment horizontal="center" vertical="center"/>
    </xf>
    <xf numFmtId="0" fontId="0" fillId="2" borderId="11" xfId="0" applyFill="1" applyBorder="1" applyAlignment="1">
      <alignment horizontal="center" vertical="center"/>
    </xf>
    <xf numFmtId="0" fontId="0" fillId="2" borderId="15" xfId="0" applyFill="1" applyBorder="1" applyAlignment="1">
      <alignment horizontal="center" vertical="center"/>
    </xf>
    <xf numFmtId="0" fontId="30" fillId="2" borderId="49" xfId="0" applyFont="1" applyFill="1" applyBorder="1" applyAlignment="1" applyProtection="1">
      <alignment horizontal="left" vertical="center"/>
      <protection hidden="1"/>
    </xf>
    <xf numFmtId="0" fontId="30" fillId="2" borderId="50" xfId="0" applyFont="1" applyFill="1" applyBorder="1" applyAlignment="1" applyProtection="1">
      <alignment horizontal="left" vertical="center"/>
      <protection hidden="1"/>
    </xf>
    <xf numFmtId="0" fontId="30" fillId="2" borderId="1" xfId="0" applyFont="1" applyFill="1" applyBorder="1" applyAlignment="1" applyProtection="1">
      <alignment horizontal="left" vertical="center"/>
      <protection hidden="1"/>
    </xf>
    <xf numFmtId="0" fontId="30" fillId="2" borderId="51" xfId="0" applyFont="1" applyFill="1" applyBorder="1" applyAlignment="1" applyProtection="1">
      <alignment horizontal="left" vertical="center"/>
      <protection hidden="1"/>
    </xf>
    <xf numFmtId="0" fontId="0" fillId="2" borderId="8" xfId="0" applyFill="1" applyBorder="1" applyAlignment="1">
      <alignment horizontal="left" vertical="center"/>
    </xf>
    <xf numFmtId="0" fontId="0" fillId="2" borderId="2" xfId="0" applyFill="1" applyBorder="1" applyAlignment="1">
      <alignment horizontal="left" vertical="center"/>
    </xf>
    <xf numFmtId="0" fontId="0" fillId="2" borderId="34" xfId="0" applyFill="1" applyBorder="1" applyAlignment="1">
      <alignment horizontal="left" vertical="center"/>
    </xf>
    <xf numFmtId="0" fontId="8" fillId="0" borderId="0" xfId="0" applyFont="1" applyAlignment="1" applyProtection="1">
      <alignment horizontal="center" vertical="center"/>
      <protection locked="0"/>
    </xf>
    <xf numFmtId="182" fontId="0" fillId="0" borderId="21" xfId="0" applyNumberFormat="1" applyBorder="1" applyAlignment="1" applyProtection="1">
      <alignment horizontal="right" vertical="center"/>
      <protection locked="0"/>
    </xf>
    <xf numFmtId="0" fontId="0" fillId="2" borderId="0" xfId="0" applyFill="1" applyAlignment="1">
      <alignment horizontal="center" vertical="top"/>
    </xf>
    <xf numFmtId="0" fontId="0" fillId="2" borderId="35" xfId="0" applyFill="1" applyBorder="1" applyAlignment="1">
      <alignment horizontal="distributed" vertical="center"/>
    </xf>
    <xf numFmtId="0" fontId="0" fillId="2" borderId="36" xfId="0" applyFill="1" applyBorder="1" applyAlignment="1">
      <alignment horizontal="distributed" vertical="center"/>
    </xf>
    <xf numFmtId="0" fontId="0" fillId="2" borderId="3" xfId="0" applyFill="1" applyBorder="1" applyAlignment="1">
      <alignment horizontal="center" vertical="center"/>
    </xf>
    <xf numFmtId="0" fontId="0" fillId="2" borderId="48" xfId="0" applyFill="1" applyBorder="1" applyAlignment="1">
      <alignment horizontal="distributed" vertical="center"/>
    </xf>
    <xf numFmtId="0" fontId="0" fillId="2" borderId="24" xfId="0" applyFill="1" applyBorder="1" applyAlignment="1">
      <alignment horizontal="distributed" vertical="center"/>
    </xf>
    <xf numFmtId="0" fontId="10" fillId="0" borderId="49" xfId="0" applyFont="1" applyBorder="1" applyAlignment="1" applyProtection="1">
      <alignment horizontal="left" vertical="center" wrapText="1" shrinkToFit="1"/>
      <protection locked="0"/>
    </xf>
    <xf numFmtId="0" fontId="10" fillId="0" borderId="50" xfId="0" applyFont="1" applyBorder="1" applyAlignment="1" applyProtection="1">
      <alignment horizontal="left" vertical="center" wrapText="1" shrinkToFit="1"/>
      <protection locked="0"/>
    </xf>
    <xf numFmtId="0" fontId="10" fillId="0" borderId="59" xfId="0" applyFont="1" applyBorder="1" applyAlignment="1" applyProtection="1">
      <alignment horizontal="left" vertical="center" wrapText="1" shrinkToFit="1"/>
      <protection locked="0"/>
    </xf>
    <xf numFmtId="179" fontId="8" fillId="2" borderId="21" xfId="0" applyNumberFormat="1" applyFont="1" applyFill="1" applyBorder="1" applyAlignment="1">
      <alignment horizontal="left" vertical="center"/>
    </xf>
    <xf numFmtId="0" fontId="8" fillId="2" borderId="21" xfId="0" applyFont="1" applyFill="1" applyBorder="1" applyAlignment="1">
      <alignment horizontal="left" vertical="center"/>
    </xf>
    <xf numFmtId="0" fontId="8" fillId="2" borderId="22" xfId="0" applyFont="1" applyFill="1" applyBorder="1" applyAlignment="1">
      <alignment horizontal="left" vertical="center"/>
    </xf>
    <xf numFmtId="0" fontId="0" fillId="2" borderId="52" xfId="0" applyFill="1" applyBorder="1" applyAlignment="1">
      <alignment horizontal="distributed" vertical="center"/>
    </xf>
    <xf numFmtId="0" fontId="0" fillId="2" borderId="54" xfId="0" applyFill="1" applyBorder="1" applyAlignment="1">
      <alignment horizontal="distributed" vertical="center"/>
    </xf>
    <xf numFmtId="0" fontId="7" fillId="2" borderId="0" xfId="0" applyFont="1" applyFill="1" applyAlignment="1">
      <alignment horizontal="left" vertical="center"/>
    </xf>
    <xf numFmtId="0" fontId="7" fillId="2" borderId="10" xfId="0" applyFont="1" applyFill="1" applyBorder="1" applyAlignment="1">
      <alignment horizontal="left" vertical="center"/>
    </xf>
    <xf numFmtId="0" fontId="0" fillId="2" borderId="7" xfId="0" applyFill="1" applyBorder="1" applyAlignment="1" applyProtection="1">
      <alignment horizontal="center" vertical="center"/>
      <protection hidden="1"/>
    </xf>
    <xf numFmtId="0" fontId="0" fillId="2" borderId="34" xfId="0" applyFill="1" applyBorder="1" applyAlignment="1" applyProtection="1">
      <alignment horizontal="center" vertical="center"/>
      <protection hidden="1"/>
    </xf>
    <xf numFmtId="0" fontId="0" fillId="2" borderId="6" xfId="0" applyFill="1" applyBorder="1" applyAlignment="1" applyProtection="1">
      <alignment horizontal="center" vertical="center"/>
      <protection hidden="1"/>
    </xf>
    <xf numFmtId="0" fontId="0" fillId="2" borderId="13" xfId="0" applyFill="1" applyBorder="1" applyAlignment="1" applyProtection="1">
      <alignment horizontal="center" vertical="center"/>
      <protection hidden="1"/>
    </xf>
    <xf numFmtId="0" fontId="10" fillId="0" borderId="19" xfId="0" applyFont="1" applyBorder="1" applyAlignment="1" applyProtection="1">
      <alignment horizontal="left" vertical="center" wrapText="1"/>
      <protection locked="0"/>
    </xf>
    <xf numFmtId="0" fontId="10" fillId="0" borderId="11" xfId="0" applyFont="1" applyBorder="1" applyAlignment="1" applyProtection="1">
      <alignment horizontal="left" vertical="center" wrapText="1"/>
      <protection locked="0"/>
    </xf>
    <xf numFmtId="0" fontId="10" fillId="0" borderId="15" xfId="0" applyFont="1" applyBorder="1" applyAlignment="1" applyProtection="1">
      <alignment horizontal="left" vertical="center" wrapText="1"/>
      <protection locked="0"/>
    </xf>
    <xf numFmtId="177" fontId="0" fillId="0" borderId="5" xfId="0" applyNumberFormat="1" applyBorder="1" applyAlignment="1" applyProtection="1">
      <alignment horizontal="left" vertical="top" indent="1"/>
      <protection locked="0"/>
    </xf>
    <xf numFmtId="177" fontId="0" fillId="0" borderId="0" xfId="0" applyNumberFormat="1" applyAlignment="1" applyProtection="1">
      <alignment horizontal="left" vertical="top" indent="1"/>
      <protection locked="0"/>
    </xf>
    <xf numFmtId="177" fontId="0" fillId="0" borderId="13" xfId="0" applyNumberFormat="1" applyBorder="1" applyAlignment="1" applyProtection="1">
      <alignment horizontal="left" vertical="top" indent="1"/>
      <protection locked="0"/>
    </xf>
    <xf numFmtId="0" fontId="0" fillId="2" borderId="5" xfId="0" applyFill="1" applyBorder="1" applyAlignment="1">
      <alignment horizontal="left" vertical="center"/>
    </xf>
    <xf numFmtId="0" fontId="0" fillId="2" borderId="0" xfId="0" applyFill="1" applyAlignment="1">
      <alignment horizontal="left" vertical="center"/>
    </xf>
    <xf numFmtId="0" fontId="0" fillId="2" borderId="13" xfId="0" applyFill="1" applyBorder="1" applyAlignment="1">
      <alignment horizontal="left" vertical="center"/>
    </xf>
    <xf numFmtId="0" fontId="0" fillId="2" borderId="18" xfId="0" applyFill="1" applyBorder="1" applyAlignment="1" applyProtection="1">
      <alignment horizontal="center" vertical="center"/>
      <protection hidden="1"/>
    </xf>
    <xf numFmtId="0" fontId="0" fillId="2" borderId="54" xfId="0" applyFill="1" applyBorder="1" applyAlignment="1" applyProtection="1">
      <alignment horizontal="center" vertical="center"/>
      <protection hidden="1"/>
    </xf>
    <xf numFmtId="0" fontId="0" fillId="2" borderId="9" xfId="0" applyFill="1" applyBorder="1" applyAlignment="1">
      <alignment horizontal="distributed" vertical="center" indent="1"/>
    </xf>
    <xf numFmtId="0" fontId="0" fillId="2" borderId="1" xfId="0" applyFill="1" applyBorder="1" applyAlignment="1">
      <alignment horizontal="distributed" vertical="center" indent="1"/>
    </xf>
    <xf numFmtId="0" fontId="0" fillId="2" borderId="31" xfId="0" applyFill="1" applyBorder="1" applyAlignment="1">
      <alignment horizontal="distributed" vertical="center" indent="1"/>
    </xf>
    <xf numFmtId="0" fontId="0" fillId="2" borderId="6" xfId="0" applyFill="1" applyBorder="1" applyAlignment="1">
      <alignment horizontal="distributed" vertical="center" indent="1"/>
    </xf>
    <xf numFmtId="0" fontId="0" fillId="2" borderId="0" xfId="0" applyFill="1" applyAlignment="1">
      <alignment horizontal="distributed" vertical="center" indent="1"/>
    </xf>
    <xf numFmtId="0" fontId="0" fillId="2" borderId="13" xfId="0" applyFill="1" applyBorder="1" applyAlignment="1">
      <alignment horizontal="distributed" vertical="center" indent="1"/>
    </xf>
    <xf numFmtId="0" fontId="0" fillId="2" borderId="17" xfId="0" applyFill="1" applyBorder="1" applyAlignment="1">
      <alignment horizontal="center" vertical="center" wrapText="1"/>
    </xf>
    <xf numFmtId="0" fontId="0" fillId="2" borderId="52" xfId="0" applyFill="1" applyBorder="1" applyAlignment="1">
      <alignment horizontal="center" vertical="center" wrapText="1"/>
    </xf>
    <xf numFmtId="0" fontId="0" fillId="2" borderId="35" xfId="0" applyFill="1" applyBorder="1" applyAlignment="1">
      <alignment horizontal="center" vertical="center" wrapText="1"/>
    </xf>
    <xf numFmtId="0" fontId="0" fillId="2" borderId="53" xfId="0" applyFill="1" applyBorder="1" applyAlignment="1">
      <alignment horizontal="center" vertical="center"/>
    </xf>
    <xf numFmtId="0" fontId="10" fillId="0" borderId="49" xfId="0" applyFont="1" applyBorder="1" applyAlignment="1" applyProtection="1">
      <alignment horizontal="left" vertical="center" wrapText="1"/>
      <protection locked="0"/>
    </xf>
    <xf numFmtId="0" fontId="10" fillId="0" borderId="50" xfId="0" applyFont="1" applyBorder="1" applyAlignment="1" applyProtection="1">
      <alignment horizontal="left" vertical="center" wrapText="1"/>
      <protection locked="0"/>
    </xf>
    <xf numFmtId="49" fontId="8" fillId="3" borderId="0" xfId="0" applyNumberFormat="1" applyFont="1" applyFill="1" applyAlignment="1">
      <alignment horizontal="center" vertical="center"/>
    </xf>
    <xf numFmtId="49" fontId="0" fillId="3" borderId="0" xfId="0" applyNumberFormat="1" applyFill="1" applyAlignment="1">
      <alignment horizontal="center" vertical="center"/>
    </xf>
    <xf numFmtId="49" fontId="13" fillId="0" borderId="37" xfId="0" applyNumberFormat="1" applyFont="1" applyBorder="1" applyAlignment="1" applyProtection="1">
      <alignment horizontal="center" vertical="center"/>
      <protection locked="0"/>
    </xf>
    <xf numFmtId="0" fontId="0" fillId="2" borderId="7" xfId="0" applyFill="1" applyBorder="1" applyAlignment="1">
      <alignment horizontal="distributed" vertical="center" indent="1"/>
    </xf>
    <xf numFmtId="0" fontId="0" fillId="2" borderId="2" xfId="0" applyFill="1" applyBorder="1" applyAlignment="1">
      <alignment horizontal="distributed" vertical="center" indent="1"/>
    </xf>
    <xf numFmtId="0" fontId="0" fillId="2" borderId="34" xfId="0" applyFill="1" applyBorder="1" applyAlignment="1">
      <alignment horizontal="distributed" vertical="center" indent="1"/>
    </xf>
    <xf numFmtId="0" fontId="0" fillId="2" borderId="55" xfId="0" applyFill="1" applyBorder="1" applyAlignment="1">
      <alignment horizontal="distributed" vertical="center" indent="1"/>
    </xf>
    <xf numFmtId="0" fontId="0" fillId="2" borderId="4" xfId="0" applyFill="1" applyBorder="1" applyAlignment="1">
      <alignment horizontal="distributed" vertical="center" indent="1"/>
    </xf>
    <xf numFmtId="0" fontId="0" fillId="2" borderId="25" xfId="0" applyFill="1" applyBorder="1" applyAlignment="1">
      <alignment horizontal="distributed" vertical="center" indent="1"/>
    </xf>
    <xf numFmtId="0" fontId="7" fillId="0" borderId="11" xfId="0" applyFont="1" applyBorder="1" applyAlignment="1" applyProtection="1">
      <alignment horizontal="left" vertical="center" shrinkToFit="1"/>
      <protection locked="0"/>
    </xf>
    <xf numFmtId="0" fontId="0" fillId="2" borderId="10" xfId="0" applyFill="1" applyBorder="1" applyAlignment="1">
      <alignment horizontal="center" vertical="center"/>
    </xf>
    <xf numFmtId="0" fontId="0" fillId="2" borderId="8" xfId="0" applyFill="1" applyBorder="1" applyAlignment="1">
      <alignment horizontal="distributed" vertical="center" indent="1"/>
    </xf>
    <xf numFmtId="0" fontId="0" fillId="2" borderId="5" xfId="0" applyFill="1" applyBorder="1" applyAlignment="1">
      <alignment horizontal="distributed" vertical="center" indent="1"/>
    </xf>
    <xf numFmtId="0" fontId="0" fillId="2" borderId="17" xfId="0" applyFill="1" applyBorder="1" applyAlignment="1">
      <alignment horizontal="center" vertical="center"/>
    </xf>
  </cellXfs>
  <cellStyles count="3">
    <cellStyle name="桁区切り" xfId="1" builtinId="6"/>
    <cellStyle name="標準" xfId="0" builtinId="0"/>
    <cellStyle name="標準 2" xfId="2" xr:uid="{DE8C281F-D2BF-4724-9F1E-9E787071394F}"/>
  </cellStyles>
  <dxfs count="6">
    <dxf>
      <font>
        <strike val="0"/>
        <condense val="0"/>
        <extend val="0"/>
        <color indexed="9"/>
      </font>
    </dxf>
    <dxf>
      <fill>
        <patternFill patternType="solid">
          <fgColor indexed="64"/>
          <bgColor rgb="FFCCFFFF"/>
        </patternFill>
      </fill>
    </dxf>
    <dxf>
      <fill>
        <patternFill patternType="solid">
          <fgColor indexed="64"/>
          <bgColor rgb="FFCCFFFF"/>
        </patternFill>
      </fill>
    </dxf>
    <dxf>
      <fill>
        <patternFill patternType="solid">
          <fgColor indexed="64"/>
          <bgColor rgb="FFCCFFFF"/>
        </patternFill>
      </fill>
    </dxf>
    <dxf>
      <fill>
        <patternFill patternType="solid">
          <fgColor indexed="64"/>
          <bgColor rgb="FFCCFFFF"/>
        </patternFill>
      </fill>
    </dxf>
    <dxf>
      <fill>
        <patternFill patternType="solid">
          <fgColor indexed="64"/>
          <bgColor rgb="FFCCFFFF"/>
        </patternFill>
      </fill>
    </dxf>
  </dxfs>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fmlaLink="$AK$25" lockText="1" noThreeD="1"/>
</file>

<file path=xl/ctrlProps/ctrlProp10.xml><?xml version="1.0" encoding="utf-8"?>
<formControlPr xmlns="http://schemas.microsoft.com/office/spreadsheetml/2009/9/main" objectType="CheckBox" fmlaLink="$AK$28" lockText="1" noThreeD="1"/>
</file>

<file path=xl/ctrlProps/ctrlProp11.xml><?xml version="1.0" encoding="utf-8"?>
<formControlPr xmlns="http://schemas.microsoft.com/office/spreadsheetml/2009/9/main" objectType="CheckBox" fmlaLink="$AL$28" lockText="1" noThreeD="1"/>
</file>

<file path=xl/ctrlProps/ctrlProp12.xml><?xml version="1.0" encoding="utf-8"?>
<formControlPr xmlns="http://schemas.microsoft.com/office/spreadsheetml/2009/9/main" objectType="CheckBox" fmlaLink="$AM$28" lockText="1" noThreeD="1"/>
</file>

<file path=xl/ctrlProps/ctrlProp13.xml><?xml version="1.0" encoding="utf-8"?>
<formControlPr xmlns="http://schemas.microsoft.com/office/spreadsheetml/2009/9/main" objectType="CheckBox" fmlaLink="$AO$34" lockText="1" noThreeD="1"/>
</file>

<file path=xl/ctrlProps/ctrlProp14.xml><?xml version="1.0" encoding="utf-8"?>
<formControlPr xmlns="http://schemas.microsoft.com/office/spreadsheetml/2009/9/main" objectType="CheckBox" fmlaLink="$AK$34" lockText="1" noThreeD="1"/>
</file>

<file path=xl/ctrlProps/ctrlProp15.xml><?xml version="1.0" encoding="utf-8"?>
<formControlPr xmlns="http://schemas.microsoft.com/office/spreadsheetml/2009/9/main" objectType="CheckBox" fmlaLink="$AK$36" lockText="1" noThreeD="1"/>
</file>

<file path=xl/ctrlProps/ctrlProp16.xml><?xml version="1.0" encoding="utf-8"?>
<formControlPr xmlns="http://schemas.microsoft.com/office/spreadsheetml/2009/9/main" objectType="CheckBox" fmlaLink="$AL$36" lockText="1" noThreeD="1"/>
</file>

<file path=xl/ctrlProps/ctrlProp17.xml><?xml version="1.0" encoding="utf-8"?>
<formControlPr xmlns="http://schemas.microsoft.com/office/spreadsheetml/2009/9/main" objectType="CheckBox" fmlaLink="$AM$36" lockText="1" noThreeD="1"/>
</file>

<file path=xl/ctrlProps/ctrlProp18.xml><?xml version="1.0" encoding="utf-8"?>
<formControlPr xmlns="http://schemas.microsoft.com/office/spreadsheetml/2009/9/main" objectType="CheckBox" fmlaLink="$AN$36" lockText="1" noThreeD="1"/>
</file>

<file path=xl/ctrlProps/ctrlProp19.xml><?xml version="1.0" encoding="utf-8"?>
<formControlPr xmlns="http://schemas.microsoft.com/office/spreadsheetml/2009/9/main" objectType="CheckBox" fmlaLink="$AK$38" lockText="1" noThreeD="1"/>
</file>

<file path=xl/ctrlProps/ctrlProp2.xml><?xml version="1.0" encoding="utf-8"?>
<formControlPr xmlns="http://schemas.microsoft.com/office/spreadsheetml/2009/9/main" objectType="CheckBox" fmlaLink="$AL$25" lockText="1" noThreeD="1"/>
</file>

<file path=xl/ctrlProps/ctrlProp20.xml><?xml version="1.0" encoding="utf-8"?>
<formControlPr xmlns="http://schemas.microsoft.com/office/spreadsheetml/2009/9/main" objectType="CheckBox" fmlaLink="$AL$38" lockText="1" noThreeD="1"/>
</file>

<file path=xl/ctrlProps/ctrlProp21.xml><?xml version="1.0" encoding="utf-8"?>
<formControlPr xmlns="http://schemas.microsoft.com/office/spreadsheetml/2009/9/main" objectType="CheckBox" fmlaLink="$AM$38" lockText="1" noThreeD="1"/>
</file>

<file path=xl/ctrlProps/ctrlProp22.xml><?xml version="1.0" encoding="utf-8"?>
<formControlPr xmlns="http://schemas.microsoft.com/office/spreadsheetml/2009/9/main" objectType="CheckBox" fmlaLink="$AK$40" lockText="1" noThreeD="1"/>
</file>

<file path=xl/ctrlProps/ctrlProp23.xml><?xml version="1.0" encoding="utf-8"?>
<formControlPr xmlns="http://schemas.microsoft.com/office/spreadsheetml/2009/9/main" objectType="CheckBox" fmlaLink="$AL$40" lockText="1" noThreeD="1"/>
</file>

<file path=xl/ctrlProps/ctrlProp24.xml><?xml version="1.0" encoding="utf-8"?>
<formControlPr xmlns="http://schemas.microsoft.com/office/spreadsheetml/2009/9/main" objectType="CheckBox" fmlaLink="$AM$40" lockText="1" noThreeD="1"/>
</file>

<file path=xl/ctrlProps/ctrlProp25.xml><?xml version="1.0" encoding="utf-8"?>
<formControlPr xmlns="http://schemas.microsoft.com/office/spreadsheetml/2009/9/main" objectType="CheckBox" fmlaLink="$AN$59" lockText="1" noThreeD="1"/>
</file>

<file path=xl/ctrlProps/ctrlProp26.xml><?xml version="1.0" encoding="utf-8"?>
<formControlPr xmlns="http://schemas.microsoft.com/office/spreadsheetml/2009/9/main" objectType="CheckBox" fmlaLink="$AP$59" lockText="1" noThreeD="1"/>
</file>

<file path=xl/ctrlProps/ctrlProp27.xml><?xml version="1.0" encoding="utf-8"?>
<formControlPr xmlns="http://schemas.microsoft.com/office/spreadsheetml/2009/9/main" objectType="CheckBox" fmlaLink="$AL$59" lockText="1" noThreeD="1"/>
</file>

<file path=xl/ctrlProps/ctrlProp28.xml><?xml version="1.0" encoding="utf-8"?>
<formControlPr xmlns="http://schemas.microsoft.com/office/spreadsheetml/2009/9/main" objectType="CheckBox" fmlaLink="$AM$59" lockText="1" noThreeD="1"/>
</file>

<file path=xl/ctrlProps/ctrlProp29.xml><?xml version="1.0" encoding="utf-8"?>
<formControlPr xmlns="http://schemas.microsoft.com/office/spreadsheetml/2009/9/main" objectType="CheckBox" fmlaLink="$AK$62" lockText="1" noThreeD="1"/>
</file>

<file path=xl/ctrlProps/ctrlProp3.xml><?xml version="1.0" encoding="utf-8"?>
<formControlPr xmlns="http://schemas.microsoft.com/office/spreadsheetml/2009/9/main" objectType="CheckBox" fmlaLink="$AK$32" lockText="1" noThreeD="1"/>
</file>

<file path=xl/ctrlProps/ctrlProp30.xml><?xml version="1.0" encoding="utf-8"?>
<formControlPr xmlns="http://schemas.microsoft.com/office/spreadsheetml/2009/9/main" objectType="CheckBox" fmlaLink="$AL$34" lockText="1" noThreeD="1"/>
</file>

<file path=xl/ctrlProps/ctrlProp31.xml><?xml version="1.0" encoding="utf-8"?>
<formControlPr xmlns="http://schemas.microsoft.com/office/spreadsheetml/2009/9/main" objectType="CheckBox" fmlaLink="$AM$34" lockText="1" noThreeD="1"/>
</file>

<file path=xl/ctrlProps/ctrlProp32.xml><?xml version="1.0" encoding="utf-8"?>
<formControlPr xmlns="http://schemas.microsoft.com/office/spreadsheetml/2009/9/main" objectType="CheckBox" fmlaLink="$AN$34" lockText="1" noThreeD="1"/>
</file>

<file path=xl/ctrlProps/ctrlProp33.xml><?xml version="1.0" encoding="utf-8"?>
<formControlPr xmlns="http://schemas.microsoft.com/office/spreadsheetml/2009/9/main" objectType="CheckBox" fmlaLink="$AK$64" lockText="1" noThreeD="1"/>
</file>

<file path=xl/ctrlProps/ctrlProp34.xml><?xml version="1.0" encoding="utf-8"?>
<formControlPr xmlns="http://schemas.microsoft.com/office/spreadsheetml/2009/9/main" objectType="CheckBox" fmlaLink="$AK$25" lockText="1" noThreeD="1"/>
</file>

<file path=xl/ctrlProps/ctrlProp35.xml><?xml version="1.0" encoding="utf-8"?>
<formControlPr xmlns="http://schemas.microsoft.com/office/spreadsheetml/2009/9/main" objectType="CheckBox" fmlaLink="$AL$25" lockText="1" noThreeD="1"/>
</file>

<file path=xl/ctrlProps/ctrlProp36.xml><?xml version="1.0" encoding="utf-8"?>
<formControlPr xmlns="http://schemas.microsoft.com/office/spreadsheetml/2009/9/main" objectType="CheckBox" fmlaLink="$AK$32" lockText="1" noThreeD="1"/>
</file>

<file path=xl/ctrlProps/ctrlProp37.xml><?xml version="1.0" encoding="utf-8"?>
<formControlPr xmlns="http://schemas.microsoft.com/office/spreadsheetml/2009/9/main" objectType="CheckBox" fmlaLink="$AM$32" lockText="1" noThreeD="1"/>
</file>

<file path=xl/ctrlProps/ctrlProp38.xml><?xml version="1.0" encoding="utf-8"?>
<formControlPr xmlns="http://schemas.microsoft.com/office/spreadsheetml/2009/9/main" objectType="CheckBox" fmlaLink="$AL$32" lockText="1" noThreeD="1"/>
</file>

<file path=xl/ctrlProps/ctrlProp39.xml><?xml version="1.0" encoding="utf-8"?>
<formControlPr xmlns="http://schemas.microsoft.com/office/spreadsheetml/2009/9/main" objectType="CheckBox" fmlaLink="$AN$32" lockText="1" noThreeD="1"/>
</file>

<file path=xl/ctrlProps/ctrlProp4.xml><?xml version="1.0" encoding="utf-8"?>
<formControlPr xmlns="http://schemas.microsoft.com/office/spreadsheetml/2009/9/main" objectType="CheckBox" fmlaLink="$AM$32" lockText="1" noThreeD="1"/>
</file>

<file path=xl/ctrlProps/ctrlProp40.xml><?xml version="1.0" encoding="utf-8"?>
<formControlPr xmlns="http://schemas.microsoft.com/office/spreadsheetml/2009/9/main" objectType="CheckBox" fmlaLink="$AQ$32" lockText="1" noThreeD="1"/>
</file>

<file path=xl/ctrlProps/ctrlProp41.xml><?xml version="1.0" encoding="utf-8"?>
<formControlPr xmlns="http://schemas.microsoft.com/office/spreadsheetml/2009/9/main" objectType="CheckBox" fmlaLink="$AP$32" lockText="1" noThreeD="1"/>
</file>

<file path=xl/ctrlProps/ctrlProp42.xml><?xml version="1.0" encoding="utf-8"?>
<formControlPr xmlns="http://schemas.microsoft.com/office/spreadsheetml/2009/9/main" objectType="CheckBox" fmlaLink="$AR$32" lockText="1" noThreeD="1"/>
</file>

<file path=xl/ctrlProps/ctrlProp43.xml><?xml version="1.0" encoding="utf-8"?>
<formControlPr xmlns="http://schemas.microsoft.com/office/spreadsheetml/2009/9/main" objectType="CheckBox" fmlaLink="$AK$28" lockText="1" noThreeD="1"/>
</file>

<file path=xl/ctrlProps/ctrlProp44.xml><?xml version="1.0" encoding="utf-8"?>
<formControlPr xmlns="http://schemas.microsoft.com/office/spreadsheetml/2009/9/main" objectType="CheckBox" fmlaLink="$AL$28" lockText="1" noThreeD="1"/>
</file>

<file path=xl/ctrlProps/ctrlProp45.xml><?xml version="1.0" encoding="utf-8"?>
<formControlPr xmlns="http://schemas.microsoft.com/office/spreadsheetml/2009/9/main" objectType="CheckBox" fmlaLink="$AM$28" lockText="1" noThreeD="1"/>
</file>

<file path=xl/ctrlProps/ctrlProp46.xml><?xml version="1.0" encoding="utf-8"?>
<formControlPr xmlns="http://schemas.microsoft.com/office/spreadsheetml/2009/9/main" objectType="CheckBox" fmlaLink="$AL$34" lockText="1" noThreeD="1"/>
</file>

<file path=xl/ctrlProps/ctrlProp47.xml><?xml version="1.0" encoding="utf-8"?>
<formControlPr xmlns="http://schemas.microsoft.com/office/spreadsheetml/2009/9/main" objectType="CheckBox" fmlaLink="$AM$34" lockText="1" noThreeD="1"/>
</file>

<file path=xl/ctrlProps/ctrlProp48.xml><?xml version="1.0" encoding="utf-8"?>
<formControlPr xmlns="http://schemas.microsoft.com/office/spreadsheetml/2009/9/main" objectType="CheckBox" fmlaLink="$AN$34" lockText="1" noThreeD="1"/>
</file>

<file path=xl/ctrlProps/ctrlProp49.xml><?xml version="1.0" encoding="utf-8"?>
<formControlPr xmlns="http://schemas.microsoft.com/office/spreadsheetml/2009/9/main" objectType="CheckBox" fmlaLink="$AO$34" lockText="1" noThreeD="1"/>
</file>

<file path=xl/ctrlProps/ctrlProp5.xml><?xml version="1.0" encoding="utf-8"?>
<formControlPr xmlns="http://schemas.microsoft.com/office/spreadsheetml/2009/9/main" objectType="CheckBox" fmlaLink="$AL$32" lockText="1" noThreeD="1"/>
</file>

<file path=xl/ctrlProps/ctrlProp50.xml><?xml version="1.0" encoding="utf-8"?>
<formControlPr xmlns="http://schemas.microsoft.com/office/spreadsheetml/2009/9/main" objectType="CheckBox" fmlaLink="$AK$34" lockText="1" noThreeD="1"/>
</file>

<file path=xl/ctrlProps/ctrlProp51.xml><?xml version="1.0" encoding="utf-8"?>
<formControlPr xmlns="http://schemas.microsoft.com/office/spreadsheetml/2009/9/main" objectType="CheckBox" fmlaLink="$AK$36" lockText="1" noThreeD="1"/>
</file>

<file path=xl/ctrlProps/ctrlProp52.xml><?xml version="1.0" encoding="utf-8"?>
<formControlPr xmlns="http://schemas.microsoft.com/office/spreadsheetml/2009/9/main" objectType="CheckBox" fmlaLink="$AL$36" lockText="1" noThreeD="1"/>
</file>

<file path=xl/ctrlProps/ctrlProp53.xml><?xml version="1.0" encoding="utf-8"?>
<formControlPr xmlns="http://schemas.microsoft.com/office/spreadsheetml/2009/9/main" objectType="CheckBox" fmlaLink="$AM$36" lockText="1" noThreeD="1"/>
</file>

<file path=xl/ctrlProps/ctrlProp54.xml><?xml version="1.0" encoding="utf-8"?>
<formControlPr xmlns="http://schemas.microsoft.com/office/spreadsheetml/2009/9/main" objectType="CheckBox" fmlaLink="$AN$36" lockText="1" noThreeD="1"/>
</file>

<file path=xl/ctrlProps/ctrlProp55.xml><?xml version="1.0" encoding="utf-8"?>
<formControlPr xmlns="http://schemas.microsoft.com/office/spreadsheetml/2009/9/main" objectType="CheckBox" fmlaLink="$AK$38" lockText="1" noThreeD="1"/>
</file>

<file path=xl/ctrlProps/ctrlProp56.xml><?xml version="1.0" encoding="utf-8"?>
<formControlPr xmlns="http://schemas.microsoft.com/office/spreadsheetml/2009/9/main" objectType="CheckBox" fmlaLink="$AL$38" lockText="1" noThreeD="1"/>
</file>

<file path=xl/ctrlProps/ctrlProp57.xml><?xml version="1.0" encoding="utf-8"?>
<formControlPr xmlns="http://schemas.microsoft.com/office/spreadsheetml/2009/9/main" objectType="CheckBox" fmlaLink="$AM$38" lockText="1" noThreeD="1"/>
</file>

<file path=xl/ctrlProps/ctrlProp58.xml><?xml version="1.0" encoding="utf-8"?>
<formControlPr xmlns="http://schemas.microsoft.com/office/spreadsheetml/2009/9/main" objectType="CheckBox" fmlaLink="$AK$40" lockText="1" noThreeD="1"/>
</file>

<file path=xl/ctrlProps/ctrlProp59.xml><?xml version="1.0" encoding="utf-8"?>
<formControlPr xmlns="http://schemas.microsoft.com/office/spreadsheetml/2009/9/main" objectType="CheckBox" fmlaLink="$AL$40" lockText="1" noThreeD="1"/>
</file>

<file path=xl/ctrlProps/ctrlProp6.xml><?xml version="1.0" encoding="utf-8"?>
<formControlPr xmlns="http://schemas.microsoft.com/office/spreadsheetml/2009/9/main" objectType="CheckBox" fmlaLink="$AN$32" lockText="1" noThreeD="1"/>
</file>

<file path=xl/ctrlProps/ctrlProp60.xml><?xml version="1.0" encoding="utf-8"?>
<formControlPr xmlns="http://schemas.microsoft.com/office/spreadsheetml/2009/9/main" objectType="CheckBox" fmlaLink="$AM$40" lockText="1" noThreeD="1"/>
</file>

<file path=xl/ctrlProps/ctrlProp61.xml><?xml version="1.0" encoding="utf-8"?>
<formControlPr xmlns="http://schemas.microsoft.com/office/spreadsheetml/2009/9/main" objectType="CheckBox" fmlaLink="$AN$59" lockText="1" noThreeD="1"/>
</file>

<file path=xl/ctrlProps/ctrlProp62.xml><?xml version="1.0" encoding="utf-8"?>
<formControlPr xmlns="http://schemas.microsoft.com/office/spreadsheetml/2009/9/main" objectType="CheckBox" fmlaLink="$AP$59" lockText="1" noThreeD="1"/>
</file>

<file path=xl/ctrlProps/ctrlProp63.xml><?xml version="1.0" encoding="utf-8"?>
<formControlPr xmlns="http://schemas.microsoft.com/office/spreadsheetml/2009/9/main" objectType="CheckBox" fmlaLink="$AL$59" lockText="1" noThreeD="1"/>
</file>

<file path=xl/ctrlProps/ctrlProp64.xml><?xml version="1.0" encoding="utf-8"?>
<formControlPr xmlns="http://schemas.microsoft.com/office/spreadsheetml/2009/9/main" objectType="CheckBox" fmlaLink="$AM$59" lockText="1" noThreeD="1"/>
</file>

<file path=xl/ctrlProps/ctrlProp65.xml><?xml version="1.0" encoding="utf-8"?>
<formControlPr xmlns="http://schemas.microsoft.com/office/spreadsheetml/2009/9/main" objectType="CheckBox" fmlaLink="'入力（依頼書）'!$AK$62" lockText="1" noThreeD="1"/>
</file>

<file path=xl/ctrlProps/ctrlProp66.xml><?xml version="1.0" encoding="utf-8"?>
<formControlPr xmlns="http://schemas.microsoft.com/office/spreadsheetml/2009/9/main" objectType="CheckBox" fmlaLink="'入力（依頼書）'!$AK$64" lockText="1" noThreeD="1"/>
</file>

<file path=xl/ctrlProps/ctrlProp67.xml><?xml version="1.0" encoding="utf-8"?>
<formControlPr xmlns="http://schemas.microsoft.com/office/spreadsheetml/2009/9/main" objectType="CheckBox" fmlaLink="$AK$25" lockText="1" noThreeD="1"/>
</file>

<file path=xl/ctrlProps/ctrlProp68.xml><?xml version="1.0" encoding="utf-8"?>
<formControlPr xmlns="http://schemas.microsoft.com/office/spreadsheetml/2009/9/main" objectType="CheckBox" fmlaLink="$AL$25" lockText="1" noThreeD="1"/>
</file>

<file path=xl/ctrlProps/ctrlProp69.xml><?xml version="1.0" encoding="utf-8"?>
<formControlPr xmlns="http://schemas.microsoft.com/office/spreadsheetml/2009/9/main" objectType="CheckBox" fmlaLink="$AK$32" lockText="1" noThreeD="1"/>
</file>

<file path=xl/ctrlProps/ctrlProp7.xml><?xml version="1.0" encoding="utf-8"?>
<formControlPr xmlns="http://schemas.microsoft.com/office/spreadsheetml/2009/9/main" objectType="CheckBox" fmlaLink="$AQ$32" lockText="1" noThreeD="1"/>
</file>

<file path=xl/ctrlProps/ctrlProp70.xml><?xml version="1.0" encoding="utf-8"?>
<formControlPr xmlns="http://schemas.microsoft.com/office/spreadsheetml/2009/9/main" objectType="CheckBox" fmlaLink="$AM$32" lockText="1" noThreeD="1"/>
</file>

<file path=xl/ctrlProps/ctrlProp71.xml><?xml version="1.0" encoding="utf-8"?>
<formControlPr xmlns="http://schemas.microsoft.com/office/spreadsheetml/2009/9/main" objectType="CheckBox" fmlaLink="$AL$32" lockText="1" noThreeD="1"/>
</file>

<file path=xl/ctrlProps/ctrlProp72.xml><?xml version="1.0" encoding="utf-8"?>
<formControlPr xmlns="http://schemas.microsoft.com/office/spreadsheetml/2009/9/main" objectType="CheckBox" fmlaLink="$AN$32" lockText="1" noThreeD="1"/>
</file>

<file path=xl/ctrlProps/ctrlProp73.xml><?xml version="1.0" encoding="utf-8"?>
<formControlPr xmlns="http://schemas.microsoft.com/office/spreadsheetml/2009/9/main" objectType="CheckBox" fmlaLink="$AQ$32" lockText="1" noThreeD="1"/>
</file>

<file path=xl/ctrlProps/ctrlProp74.xml><?xml version="1.0" encoding="utf-8"?>
<formControlPr xmlns="http://schemas.microsoft.com/office/spreadsheetml/2009/9/main" objectType="CheckBox" fmlaLink="$AP$32" lockText="1" noThreeD="1"/>
</file>

<file path=xl/ctrlProps/ctrlProp75.xml><?xml version="1.0" encoding="utf-8"?>
<formControlPr xmlns="http://schemas.microsoft.com/office/spreadsheetml/2009/9/main" objectType="CheckBox" fmlaLink="$AR$32" lockText="1" noThreeD="1"/>
</file>

<file path=xl/ctrlProps/ctrlProp76.xml><?xml version="1.0" encoding="utf-8"?>
<formControlPr xmlns="http://schemas.microsoft.com/office/spreadsheetml/2009/9/main" objectType="CheckBox" fmlaLink="$AK$28" lockText="1" noThreeD="1"/>
</file>

<file path=xl/ctrlProps/ctrlProp77.xml><?xml version="1.0" encoding="utf-8"?>
<formControlPr xmlns="http://schemas.microsoft.com/office/spreadsheetml/2009/9/main" objectType="CheckBox" fmlaLink="$AL$28" lockText="1" noThreeD="1"/>
</file>

<file path=xl/ctrlProps/ctrlProp78.xml><?xml version="1.0" encoding="utf-8"?>
<formControlPr xmlns="http://schemas.microsoft.com/office/spreadsheetml/2009/9/main" objectType="CheckBox" fmlaLink="$AM$28" lockText="1" noThreeD="1"/>
</file>

<file path=xl/ctrlProps/ctrlProp79.xml><?xml version="1.0" encoding="utf-8"?>
<formControlPr xmlns="http://schemas.microsoft.com/office/spreadsheetml/2009/9/main" objectType="CheckBox" fmlaLink="$AL$34" lockText="1" noThreeD="1"/>
</file>

<file path=xl/ctrlProps/ctrlProp8.xml><?xml version="1.0" encoding="utf-8"?>
<formControlPr xmlns="http://schemas.microsoft.com/office/spreadsheetml/2009/9/main" objectType="CheckBox" fmlaLink="$AP$32" lockText="1" noThreeD="1"/>
</file>

<file path=xl/ctrlProps/ctrlProp80.xml><?xml version="1.0" encoding="utf-8"?>
<formControlPr xmlns="http://schemas.microsoft.com/office/spreadsheetml/2009/9/main" objectType="CheckBox" fmlaLink="$AM$34" lockText="1" noThreeD="1"/>
</file>

<file path=xl/ctrlProps/ctrlProp81.xml><?xml version="1.0" encoding="utf-8"?>
<formControlPr xmlns="http://schemas.microsoft.com/office/spreadsheetml/2009/9/main" objectType="CheckBox" fmlaLink="$AN$34" lockText="1" noThreeD="1"/>
</file>

<file path=xl/ctrlProps/ctrlProp82.xml><?xml version="1.0" encoding="utf-8"?>
<formControlPr xmlns="http://schemas.microsoft.com/office/spreadsheetml/2009/9/main" objectType="CheckBox" fmlaLink="$AO$34" lockText="1" noThreeD="1"/>
</file>

<file path=xl/ctrlProps/ctrlProp83.xml><?xml version="1.0" encoding="utf-8"?>
<formControlPr xmlns="http://schemas.microsoft.com/office/spreadsheetml/2009/9/main" objectType="CheckBox" fmlaLink="$AK$34" lockText="1" noThreeD="1"/>
</file>

<file path=xl/ctrlProps/ctrlProp84.xml><?xml version="1.0" encoding="utf-8"?>
<formControlPr xmlns="http://schemas.microsoft.com/office/spreadsheetml/2009/9/main" objectType="CheckBox" fmlaLink="$AK$36" lockText="1" noThreeD="1"/>
</file>

<file path=xl/ctrlProps/ctrlProp85.xml><?xml version="1.0" encoding="utf-8"?>
<formControlPr xmlns="http://schemas.microsoft.com/office/spreadsheetml/2009/9/main" objectType="CheckBox" fmlaLink="$AL$36" lockText="1" noThreeD="1"/>
</file>

<file path=xl/ctrlProps/ctrlProp86.xml><?xml version="1.0" encoding="utf-8"?>
<formControlPr xmlns="http://schemas.microsoft.com/office/spreadsheetml/2009/9/main" objectType="CheckBox" fmlaLink="$AM$36" lockText="1" noThreeD="1"/>
</file>

<file path=xl/ctrlProps/ctrlProp87.xml><?xml version="1.0" encoding="utf-8"?>
<formControlPr xmlns="http://schemas.microsoft.com/office/spreadsheetml/2009/9/main" objectType="CheckBox" fmlaLink="$AN$36" lockText="1" noThreeD="1"/>
</file>

<file path=xl/ctrlProps/ctrlProp88.xml><?xml version="1.0" encoding="utf-8"?>
<formControlPr xmlns="http://schemas.microsoft.com/office/spreadsheetml/2009/9/main" objectType="CheckBox" fmlaLink="$AK$38" lockText="1" noThreeD="1"/>
</file>

<file path=xl/ctrlProps/ctrlProp89.xml><?xml version="1.0" encoding="utf-8"?>
<formControlPr xmlns="http://schemas.microsoft.com/office/spreadsheetml/2009/9/main" objectType="CheckBox" fmlaLink="$AL$38" lockText="1" noThreeD="1"/>
</file>

<file path=xl/ctrlProps/ctrlProp9.xml><?xml version="1.0" encoding="utf-8"?>
<formControlPr xmlns="http://schemas.microsoft.com/office/spreadsheetml/2009/9/main" objectType="CheckBox" fmlaLink="$AR$32" lockText="1" noThreeD="1"/>
</file>

<file path=xl/ctrlProps/ctrlProp90.xml><?xml version="1.0" encoding="utf-8"?>
<formControlPr xmlns="http://schemas.microsoft.com/office/spreadsheetml/2009/9/main" objectType="CheckBox" fmlaLink="$AM$38" lockText="1" noThreeD="1"/>
</file>

<file path=xl/ctrlProps/ctrlProp91.xml><?xml version="1.0" encoding="utf-8"?>
<formControlPr xmlns="http://schemas.microsoft.com/office/spreadsheetml/2009/9/main" objectType="CheckBox" fmlaLink="$AK$40" lockText="1" noThreeD="1"/>
</file>

<file path=xl/ctrlProps/ctrlProp92.xml><?xml version="1.0" encoding="utf-8"?>
<formControlPr xmlns="http://schemas.microsoft.com/office/spreadsheetml/2009/9/main" objectType="CheckBox" fmlaLink="$AL$40" lockText="1" noThreeD="1"/>
</file>

<file path=xl/ctrlProps/ctrlProp93.xml><?xml version="1.0" encoding="utf-8"?>
<formControlPr xmlns="http://schemas.microsoft.com/office/spreadsheetml/2009/9/main" objectType="CheckBox" fmlaLink="$AM$40" lockText="1" noThreeD="1"/>
</file>

<file path=xl/ctrlProps/ctrlProp94.xml><?xml version="1.0" encoding="utf-8"?>
<formControlPr xmlns="http://schemas.microsoft.com/office/spreadsheetml/2009/9/main" objectType="CheckBox" fmlaLink="$AN$59" lockText="1" noThreeD="1"/>
</file>

<file path=xl/ctrlProps/ctrlProp95.xml><?xml version="1.0" encoding="utf-8"?>
<formControlPr xmlns="http://schemas.microsoft.com/office/spreadsheetml/2009/9/main" objectType="CheckBox" fmlaLink="$AP$59" lockText="1" noThreeD="1"/>
</file>

<file path=xl/ctrlProps/ctrlProp96.xml><?xml version="1.0" encoding="utf-8"?>
<formControlPr xmlns="http://schemas.microsoft.com/office/spreadsheetml/2009/9/main" objectType="CheckBox" fmlaLink="$AL$59" lockText="1" noThreeD="1"/>
</file>

<file path=xl/ctrlProps/ctrlProp97.xml><?xml version="1.0" encoding="utf-8"?>
<formControlPr xmlns="http://schemas.microsoft.com/office/spreadsheetml/2009/9/main" objectType="CheckBox" fmlaLink="$AM$59" lockText="1" noThreeD="1"/>
</file>

<file path=xl/ctrlProps/ctrlProp98.xml><?xml version="1.0" encoding="utf-8"?>
<formControlPr xmlns="http://schemas.microsoft.com/office/spreadsheetml/2009/9/main" objectType="CheckBox" fmlaLink="'入力（依頼書）'!$AK$62" lockText="1" noThreeD="1"/>
</file>

<file path=xl/ctrlProps/ctrlProp99.xml><?xml version="1.0" encoding="utf-8"?>
<formControlPr xmlns="http://schemas.microsoft.com/office/spreadsheetml/2009/9/main" objectType="CheckBox" fmlaLink="'入力（依頼書）'!$AK$64" lockText="1" noThreeD="1"/>
</file>

<file path=xl/drawings/drawing1.xml><?xml version="1.0" encoding="utf-8"?>
<xdr:wsDr xmlns:xdr="http://schemas.openxmlformats.org/drawingml/2006/spreadsheetDrawing" xmlns:a="http://schemas.openxmlformats.org/drawingml/2006/main">
  <xdr:twoCellAnchor>
    <xdr:from>
      <xdr:col>11</xdr:col>
      <xdr:colOff>28575</xdr:colOff>
      <xdr:row>33</xdr:row>
      <xdr:rowOff>95250</xdr:rowOff>
    </xdr:from>
    <xdr:to>
      <xdr:col>18</xdr:col>
      <xdr:colOff>28575</xdr:colOff>
      <xdr:row>33</xdr:row>
      <xdr:rowOff>352425</xdr:rowOff>
    </xdr:to>
    <xdr:sp macro="" textlink="">
      <xdr:nvSpPr>
        <xdr:cNvPr id="1131" name="Text Box 107">
          <a:extLst>
            <a:ext uri="{FF2B5EF4-FFF2-40B4-BE49-F238E27FC236}">
              <a16:creationId xmlns:a16="http://schemas.microsoft.com/office/drawing/2014/main" id="{00000000-0008-0000-0000-00006B040000}"/>
            </a:ext>
          </a:extLst>
        </xdr:cNvPr>
        <xdr:cNvSpPr txBox="1">
          <a:spLocks noChangeArrowheads="1"/>
        </xdr:cNvSpPr>
      </xdr:nvSpPr>
      <xdr:spPr bwMode="auto">
        <a:xfrm>
          <a:off x="2876550" y="7419975"/>
          <a:ext cx="2247900" cy="257175"/>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xdr:spPr>
      <xdr:txBody>
        <a:bodyPr vertOverflow="clip" wrap="square" lIns="27432" tIns="18288" rIns="0" bIns="0" anchor="t" upright="1"/>
        <a:lstStyle/>
        <a:p>
          <a:pPr algn="l" rtl="0">
            <a:defRPr sz="1000"/>
          </a:pPr>
          <a:r>
            <a:rPr lang="ja-JP" altLang="en-US" sz="1200" b="0" i="0" u="none" strike="noStrike" baseline="0">
              <a:solidFill>
                <a:srgbClr val="000000"/>
              </a:solidFill>
              <a:latin typeface="ＭＳ Ｐ明朝"/>
              <a:ea typeface="ＭＳ Ｐ明朝"/>
            </a:rPr>
            <a:t>　　</a:t>
          </a:r>
          <a:r>
            <a:rPr lang="ja-JP" altLang="en-US" sz="1100" b="0" i="0" u="none" strike="noStrike" baseline="0">
              <a:solidFill>
                <a:srgbClr val="000000"/>
              </a:solidFill>
              <a:latin typeface="ＭＳ Ｐ明朝"/>
              <a:ea typeface="ＭＳ Ｐ明朝"/>
            </a:rPr>
            <a:t>１２.５㎝　　　　１０㎝　　　　５㎝</a:t>
          </a:r>
        </a:p>
      </xdr:txBody>
    </xdr:sp>
    <xdr:clientData/>
  </xdr:twoCellAnchor>
  <xdr:twoCellAnchor>
    <xdr:from>
      <xdr:col>12</xdr:col>
      <xdr:colOff>45357</xdr:colOff>
      <xdr:row>30</xdr:row>
      <xdr:rowOff>48654</xdr:rowOff>
    </xdr:from>
    <xdr:to>
      <xdr:col>18</xdr:col>
      <xdr:colOff>527804</xdr:colOff>
      <xdr:row>30</xdr:row>
      <xdr:rowOff>306894</xdr:rowOff>
    </xdr:to>
    <xdr:sp macro="" textlink="">
      <xdr:nvSpPr>
        <xdr:cNvPr id="82" name="Text Box 97">
          <a:extLst>
            <a:ext uri="{FF2B5EF4-FFF2-40B4-BE49-F238E27FC236}">
              <a16:creationId xmlns:a16="http://schemas.microsoft.com/office/drawing/2014/main" id="{00000000-0008-0000-0000-000052000000}"/>
            </a:ext>
          </a:extLst>
        </xdr:cNvPr>
        <xdr:cNvSpPr txBox="1">
          <a:spLocks noChangeArrowheads="1"/>
        </xdr:cNvSpPr>
      </xdr:nvSpPr>
      <xdr:spPr bwMode="auto">
        <a:xfrm>
          <a:off x="3126403" y="6434292"/>
          <a:ext cx="2445763" cy="25824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　　　　標準　　　　促進　　　　遅延　）</a:t>
          </a:r>
        </a:p>
      </xdr:txBody>
    </xdr:sp>
    <xdr:clientData/>
  </xdr:twoCellAnchor>
  <mc:AlternateContent xmlns:mc="http://schemas.openxmlformats.org/markup-compatibility/2006">
    <mc:Choice xmlns:a14="http://schemas.microsoft.com/office/drawing/2010/main" Requires="a14">
      <xdr:twoCellAnchor>
        <xdr:from>
          <xdr:col>7</xdr:col>
          <xdr:colOff>114300</xdr:colOff>
          <xdr:row>22</xdr:row>
          <xdr:rowOff>47625</xdr:rowOff>
        </xdr:from>
        <xdr:to>
          <xdr:col>10</xdr:col>
          <xdr:colOff>180975</xdr:colOff>
          <xdr:row>22</xdr:row>
          <xdr:rowOff>266700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CCFFFF" mc:Ignorable="a14" a14:legacySpreadsheetColorIndex="41"/>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工　場</a:t>
              </a:r>
            </a:p>
          </xdr:txBody>
        </xdr:sp>
        <xdr:clientData/>
      </xdr:twoCellAnchor>
    </mc:Choice>
    <mc:Fallback/>
  </mc:AlternateContent>
  <xdr:twoCellAnchor>
    <xdr:from>
      <xdr:col>22</xdr:col>
      <xdr:colOff>104775</xdr:colOff>
      <xdr:row>2</xdr:row>
      <xdr:rowOff>19050</xdr:rowOff>
    </xdr:from>
    <xdr:to>
      <xdr:col>29</xdr:col>
      <xdr:colOff>476250</xdr:colOff>
      <xdr:row>6</xdr:row>
      <xdr:rowOff>57150</xdr:rowOff>
    </xdr:to>
    <xdr:grpSp>
      <xdr:nvGrpSpPr>
        <xdr:cNvPr id="5477" name="Group 2">
          <a:extLst>
            <a:ext uri="{FF2B5EF4-FFF2-40B4-BE49-F238E27FC236}">
              <a16:creationId xmlns:a16="http://schemas.microsoft.com/office/drawing/2014/main" id="{00000000-0008-0000-0000-000065150000}"/>
            </a:ext>
          </a:extLst>
        </xdr:cNvPr>
        <xdr:cNvGrpSpPr>
          <a:grpSpLocks/>
        </xdr:cNvGrpSpPr>
      </xdr:nvGrpSpPr>
      <xdr:grpSpPr bwMode="auto">
        <a:xfrm>
          <a:off x="7172325" y="495300"/>
          <a:ext cx="2552700" cy="828675"/>
          <a:chOff x="551" y="65"/>
          <a:chExt cx="173" cy="89"/>
        </a:xfrm>
      </xdr:grpSpPr>
      <xdr:sp macro="" textlink="">
        <xdr:nvSpPr>
          <xdr:cNvPr id="5501" name="Rectangle 3">
            <a:extLst>
              <a:ext uri="{FF2B5EF4-FFF2-40B4-BE49-F238E27FC236}">
                <a16:creationId xmlns:a16="http://schemas.microsoft.com/office/drawing/2014/main" id="{00000000-0008-0000-0000-00007D150000}"/>
              </a:ext>
            </a:extLst>
          </xdr:cNvPr>
          <xdr:cNvSpPr>
            <a:spLocks noChangeArrowheads="1"/>
          </xdr:cNvSpPr>
        </xdr:nvSpPr>
        <xdr:spPr bwMode="auto">
          <a:xfrm>
            <a:off x="551" y="88"/>
            <a:ext cx="58" cy="66"/>
          </a:xfrm>
          <a:prstGeom prst="rect">
            <a:avLst/>
          </a:prstGeom>
          <a:solidFill>
            <a:srgbClr xmlns:mc="http://schemas.openxmlformats.org/markup-compatibility/2006" xmlns:a14="http://schemas.microsoft.com/office/drawing/2010/main" val="CCFFFF" mc:Ignorable="a14" a14:legacySpreadsheetColorIndex="41"/>
          </a:solidFill>
          <a:ln w="317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502" name="Rectangle 4">
            <a:extLst>
              <a:ext uri="{FF2B5EF4-FFF2-40B4-BE49-F238E27FC236}">
                <a16:creationId xmlns:a16="http://schemas.microsoft.com/office/drawing/2014/main" id="{00000000-0008-0000-0000-00007E150000}"/>
              </a:ext>
            </a:extLst>
          </xdr:cNvPr>
          <xdr:cNvSpPr>
            <a:spLocks noChangeArrowheads="1"/>
          </xdr:cNvSpPr>
        </xdr:nvSpPr>
        <xdr:spPr bwMode="auto">
          <a:xfrm>
            <a:off x="608" y="88"/>
            <a:ext cx="58" cy="66"/>
          </a:xfrm>
          <a:prstGeom prst="rect">
            <a:avLst/>
          </a:prstGeom>
          <a:solidFill>
            <a:srgbClr xmlns:mc="http://schemas.openxmlformats.org/markup-compatibility/2006" xmlns:a14="http://schemas.microsoft.com/office/drawing/2010/main" val="CCFFFF" mc:Ignorable="a14" a14:legacySpreadsheetColorIndex="41"/>
          </a:solidFill>
          <a:ln w="317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503" name="Rectangle 5">
            <a:extLst>
              <a:ext uri="{FF2B5EF4-FFF2-40B4-BE49-F238E27FC236}">
                <a16:creationId xmlns:a16="http://schemas.microsoft.com/office/drawing/2014/main" id="{00000000-0008-0000-0000-00007F150000}"/>
              </a:ext>
            </a:extLst>
          </xdr:cNvPr>
          <xdr:cNvSpPr>
            <a:spLocks noChangeArrowheads="1"/>
          </xdr:cNvSpPr>
        </xdr:nvSpPr>
        <xdr:spPr bwMode="auto">
          <a:xfrm>
            <a:off x="666" y="88"/>
            <a:ext cx="58" cy="66"/>
          </a:xfrm>
          <a:prstGeom prst="rect">
            <a:avLst/>
          </a:prstGeom>
          <a:solidFill>
            <a:srgbClr xmlns:mc="http://schemas.openxmlformats.org/markup-compatibility/2006" xmlns:a14="http://schemas.microsoft.com/office/drawing/2010/main" val="CCFFFF" mc:Ignorable="a14" a14:legacySpreadsheetColorIndex="41"/>
          </a:solidFill>
          <a:ln w="317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030" name="Text Box 6">
            <a:extLst>
              <a:ext uri="{FF2B5EF4-FFF2-40B4-BE49-F238E27FC236}">
                <a16:creationId xmlns:a16="http://schemas.microsoft.com/office/drawing/2014/main" id="{00000000-0008-0000-0000-000006040000}"/>
              </a:ext>
            </a:extLst>
          </xdr:cNvPr>
          <xdr:cNvSpPr txBox="1">
            <a:spLocks noChangeArrowheads="1"/>
          </xdr:cNvSpPr>
        </xdr:nvSpPr>
        <xdr:spPr bwMode="auto">
          <a:xfrm>
            <a:off x="551" y="65"/>
            <a:ext cx="58" cy="29"/>
          </a:xfrm>
          <a:prstGeom prst="rect">
            <a:avLst/>
          </a:prstGeom>
          <a:solidFill>
            <a:srgbClr xmlns:mc="http://schemas.openxmlformats.org/markup-compatibility/2006" xmlns:a14="http://schemas.microsoft.com/office/drawing/2010/main" val="CCFFFF" mc:Ignorable="a14" a14:legacySpreadsheetColorIndex="41"/>
          </a:solidFill>
          <a:ln w="3175">
            <a:solidFill>
              <a:srgbClr xmlns:mc="http://schemas.openxmlformats.org/markup-compatibility/2006" xmlns:a14="http://schemas.microsoft.com/office/drawing/2010/main" val="000000" mc:Ignorable="a14" a14:legacySpreadsheetColorIndex="64"/>
            </a:solidFill>
            <a:miter lim="800000"/>
            <a:headEnd/>
            <a:tailEnd/>
          </a:ln>
          <a:effec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Ｐ明朝"/>
                <a:ea typeface="ＭＳ Ｐ明朝"/>
              </a:rPr>
              <a:t>課　長</a:t>
            </a:r>
          </a:p>
        </xdr:txBody>
      </xdr:sp>
      <xdr:sp macro="" textlink="">
        <xdr:nvSpPr>
          <xdr:cNvPr id="1031" name="Text Box 7">
            <a:extLst>
              <a:ext uri="{FF2B5EF4-FFF2-40B4-BE49-F238E27FC236}">
                <a16:creationId xmlns:a16="http://schemas.microsoft.com/office/drawing/2014/main" id="{00000000-0008-0000-0000-000007040000}"/>
              </a:ext>
            </a:extLst>
          </xdr:cNvPr>
          <xdr:cNvSpPr txBox="1">
            <a:spLocks noChangeArrowheads="1"/>
          </xdr:cNvSpPr>
        </xdr:nvSpPr>
        <xdr:spPr bwMode="auto">
          <a:xfrm>
            <a:off x="608" y="65"/>
            <a:ext cx="58" cy="29"/>
          </a:xfrm>
          <a:prstGeom prst="rect">
            <a:avLst/>
          </a:prstGeom>
          <a:solidFill>
            <a:srgbClr xmlns:mc="http://schemas.openxmlformats.org/markup-compatibility/2006" xmlns:a14="http://schemas.microsoft.com/office/drawing/2010/main" val="CCFFFF" mc:Ignorable="a14" a14:legacySpreadsheetColorIndex="41"/>
          </a:solidFill>
          <a:ln w="3175">
            <a:solidFill>
              <a:srgbClr xmlns:mc="http://schemas.openxmlformats.org/markup-compatibility/2006" xmlns:a14="http://schemas.microsoft.com/office/drawing/2010/main" val="000000" mc:Ignorable="a14" a14:legacySpreadsheetColorIndex="64"/>
            </a:solidFill>
            <a:miter lim="800000"/>
            <a:headEnd/>
            <a:tailEnd/>
          </a:ln>
          <a:effec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Ｐ明朝"/>
                <a:ea typeface="ＭＳ Ｐ明朝"/>
              </a:rPr>
              <a:t>責任者</a:t>
            </a:r>
          </a:p>
        </xdr:txBody>
      </xdr:sp>
      <xdr:sp macro="" textlink="">
        <xdr:nvSpPr>
          <xdr:cNvPr id="1032" name="Text Box 8">
            <a:extLst>
              <a:ext uri="{FF2B5EF4-FFF2-40B4-BE49-F238E27FC236}">
                <a16:creationId xmlns:a16="http://schemas.microsoft.com/office/drawing/2014/main" id="{00000000-0008-0000-0000-000008040000}"/>
              </a:ext>
            </a:extLst>
          </xdr:cNvPr>
          <xdr:cNvSpPr txBox="1">
            <a:spLocks noChangeArrowheads="1"/>
          </xdr:cNvSpPr>
        </xdr:nvSpPr>
        <xdr:spPr bwMode="auto">
          <a:xfrm>
            <a:off x="666" y="65"/>
            <a:ext cx="58" cy="29"/>
          </a:xfrm>
          <a:prstGeom prst="rect">
            <a:avLst/>
          </a:prstGeom>
          <a:solidFill>
            <a:srgbClr xmlns:mc="http://schemas.openxmlformats.org/markup-compatibility/2006" xmlns:a14="http://schemas.microsoft.com/office/drawing/2010/main" val="CCFFFF" mc:Ignorable="a14" a14:legacySpreadsheetColorIndex="41"/>
          </a:solidFill>
          <a:ln w="3175">
            <a:solidFill>
              <a:srgbClr xmlns:mc="http://schemas.openxmlformats.org/markup-compatibility/2006" xmlns:a14="http://schemas.microsoft.com/office/drawing/2010/main" val="000000" mc:Ignorable="a14" a14:legacySpreadsheetColorIndex="64"/>
            </a:solidFill>
            <a:miter lim="800000"/>
            <a:headEnd/>
            <a:tailEnd/>
          </a:ln>
          <a:effec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Ｐ明朝"/>
                <a:ea typeface="ＭＳ Ｐ明朝"/>
              </a:rPr>
              <a:t>担当者</a:t>
            </a:r>
          </a:p>
        </xdr:txBody>
      </xdr:sp>
    </xdr:grpSp>
    <xdr:clientData/>
  </xdr:twoCellAnchor>
  <xdr:twoCellAnchor editAs="oneCell">
    <xdr:from>
      <xdr:col>4</xdr:col>
      <xdr:colOff>28575</xdr:colOff>
      <xdr:row>222</xdr:row>
      <xdr:rowOff>0</xdr:rowOff>
    </xdr:from>
    <xdr:to>
      <xdr:col>4</xdr:col>
      <xdr:colOff>104775</xdr:colOff>
      <xdr:row>222</xdr:row>
      <xdr:rowOff>219075</xdr:rowOff>
    </xdr:to>
    <xdr:sp macro="" textlink="">
      <xdr:nvSpPr>
        <xdr:cNvPr id="5478" name="Text Box 9">
          <a:extLst>
            <a:ext uri="{FF2B5EF4-FFF2-40B4-BE49-F238E27FC236}">
              <a16:creationId xmlns:a16="http://schemas.microsoft.com/office/drawing/2014/main" id="{00000000-0008-0000-0000-000066150000}"/>
            </a:ext>
          </a:extLst>
        </xdr:cNvPr>
        <xdr:cNvSpPr txBox="1">
          <a:spLocks noChangeArrowheads="1"/>
        </xdr:cNvSpPr>
      </xdr:nvSpPr>
      <xdr:spPr bwMode="auto">
        <a:xfrm>
          <a:off x="962025" y="16821150"/>
          <a:ext cx="762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23</xdr:col>
      <xdr:colOff>0</xdr:colOff>
      <xdr:row>9</xdr:row>
      <xdr:rowOff>9525</xdr:rowOff>
    </xdr:from>
    <xdr:to>
      <xdr:col>23</xdr:col>
      <xdr:colOff>0</xdr:colOff>
      <xdr:row>10</xdr:row>
      <xdr:rowOff>0</xdr:rowOff>
    </xdr:to>
    <xdr:sp macro="" textlink="">
      <xdr:nvSpPr>
        <xdr:cNvPr id="1034" name="Text Box 10">
          <a:extLst>
            <a:ext uri="{FF2B5EF4-FFF2-40B4-BE49-F238E27FC236}">
              <a16:creationId xmlns:a16="http://schemas.microsoft.com/office/drawing/2014/main" id="{00000000-0008-0000-0000-00000A040000}"/>
            </a:ext>
          </a:extLst>
        </xdr:cNvPr>
        <xdr:cNvSpPr txBox="1">
          <a:spLocks noChangeArrowheads="1"/>
        </xdr:cNvSpPr>
      </xdr:nvSpPr>
      <xdr:spPr bwMode="auto">
        <a:xfrm>
          <a:off x="7191375" y="1600200"/>
          <a:ext cx="0" cy="219075"/>
        </a:xfrm>
        <a:prstGeom prst="rect">
          <a:avLst/>
        </a:prstGeom>
        <a:solidFill>
          <a:srgbClr xmlns:mc="http://schemas.openxmlformats.org/markup-compatibility/2006" xmlns:a14="http://schemas.microsoft.com/office/drawing/2010/main" val="CCFFFF" mc:Ignorable="a14" a14:legacySpreadsheetColorIndex="41"/>
        </a:solidFill>
        <a:ln>
          <a:noFill/>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明朝"/>
              <a:ea typeface="ＭＳ Ｐ明朝"/>
            </a:rPr>
            <a:t>印</a:t>
          </a:r>
        </a:p>
      </xdr:txBody>
    </xdr:sp>
    <xdr:clientData/>
  </xdr:twoCellAnchor>
  <mc:AlternateContent xmlns:mc="http://schemas.openxmlformats.org/markup-compatibility/2006">
    <mc:Choice xmlns:a14="http://schemas.microsoft.com/office/drawing/2010/main" Requires="a14">
      <xdr:twoCellAnchor>
        <xdr:from>
          <xdr:col>21</xdr:col>
          <xdr:colOff>228600</xdr:colOff>
          <xdr:row>22</xdr:row>
          <xdr:rowOff>28575</xdr:rowOff>
        </xdr:from>
        <xdr:to>
          <xdr:col>23</xdr:col>
          <xdr:colOff>247650</xdr:colOff>
          <xdr:row>22</xdr:row>
          <xdr:rowOff>238125</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CCFFFF" mc:Ignorable="a14" a14:legacySpreadsheetColorIndex="41"/>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現　場</a:t>
              </a:r>
            </a:p>
          </xdr:txBody>
        </xdr:sp>
        <xdr:clientData/>
      </xdr:twoCellAnchor>
    </mc:Choice>
    <mc:Fallback/>
  </mc:AlternateContent>
  <xdr:twoCellAnchor>
    <xdr:from>
      <xdr:col>7</xdr:col>
      <xdr:colOff>266700</xdr:colOff>
      <xdr:row>27</xdr:row>
      <xdr:rowOff>47625</xdr:rowOff>
    </xdr:from>
    <xdr:to>
      <xdr:col>10</xdr:col>
      <xdr:colOff>28575</xdr:colOff>
      <xdr:row>28</xdr:row>
      <xdr:rowOff>95250</xdr:rowOff>
    </xdr:to>
    <xdr:sp macro="" textlink="">
      <xdr:nvSpPr>
        <xdr:cNvPr id="1098" name="Text Box 74">
          <a:extLst>
            <a:ext uri="{FF2B5EF4-FFF2-40B4-BE49-F238E27FC236}">
              <a16:creationId xmlns:a16="http://schemas.microsoft.com/office/drawing/2014/main" id="{00000000-0008-0000-0000-00004A040000}"/>
            </a:ext>
          </a:extLst>
        </xdr:cNvPr>
        <xdr:cNvSpPr txBox="1">
          <a:spLocks noChangeArrowheads="1"/>
        </xdr:cNvSpPr>
      </xdr:nvSpPr>
      <xdr:spPr bwMode="auto">
        <a:xfrm>
          <a:off x="2028825" y="6019800"/>
          <a:ext cx="581025" cy="219075"/>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高強度</a:t>
          </a:r>
        </a:p>
      </xdr:txBody>
    </xdr:sp>
    <xdr:clientData/>
  </xdr:twoCellAnchor>
  <xdr:twoCellAnchor>
    <xdr:from>
      <xdr:col>10</xdr:col>
      <xdr:colOff>257175</xdr:colOff>
      <xdr:row>26</xdr:row>
      <xdr:rowOff>57150</xdr:rowOff>
    </xdr:from>
    <xdr:to>
      <xdr:col>12</xdr:col>
      <xdr:colOff>76200</xdr:colOff>
      <xdr:row>27</xdr:row>
      <xdr:rowOff>114300</xdr:rowOff>
    </xdr:to>
    <xdr:sp macro="" textlink="">
      <xdr:nvSpPr>
        <xdr:cNvPr id="1099" name="Text Box 75">
          <a:extLst>
            <a:ext uri="{FF2B5EF4-FFF2-40B4-BE49-F238E27FC236}">
              <a16:creationId xmlns:a16="http://schemas.microsoft.com/office/drawing/2014/main" id="{00000000-0008-0000-0000-00004B040000}"/>
            </a:ext>
          </a:extLst>
        </xdr:cNvPr>
        <xdr:cNvSpPr txBox="1">
          <a:spLocks noChangeArrowheads="1"/>
        </xdr:cNvSpPr>
      </xdr:nvSpPr>
      <xdr:spPr bwMode="auto">
        <a:xfrm>
          <a:off x="2838450" y="5857875"/>
          <a:ext cx="361950" cy="22860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普通</a:t>
          </a:r>
        </a:p>
      </xdr:txBody>
    </xdr:sp>
    <xdr:clientData/>
  </xdr:twoCellAnchor>
  <xdr:twoCellAnchor>
    <xdr:from>
      <xdr:col>10</xdr:col>
      <xdr:colOff>257175</xdr:colOff>
      <xdr:row>27</xdr:row>
      <xdr:rowOff>123825</xdr:rowOff>
    </xdr:from>
    <xdr:to>
      <xdr:col>12</xdr:col>
      <xdr:colOff>76200</xdr:colOff>
      <xdr:row>29</xdr:row>
      <xdr:rowOff>38100</xdr:rowOff>
    </xdr:to>
    <xdr:sp macro="" textlink="">
      <xdr:nvSpPr>
        <xdr:cNvPr id="1100" name="Text Box 76">
          <a:extLst>
            <a:ext uri="{FF2B5EF4-FFF2-40B4-BE49-F238E27FC236}">
              <a16:creationId xmlns:a16="http://schemas.microsoft.com/office/drawing/2014/main" id="{00000000-0008-0000-0000-00004C040000}"/>
            </a:ext>
          </a:extLst>
        </xdr:cNvPr>
        <xdr:cNvSpPr txBox="1">
          <a:spLocks noChangeArrowheads="1"/>
        </xdr:cNvSpPr>
      </xdr:nvSpPr>
      <xdr:spPr bwMode="auto">
        <a:xfrm>
          <a:off x="2838450" y="6096000"/>
          <a:ext cx="361950" cy="257175"/>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軽量</a:t>
          </a:r>
        </a:p>
      </xdr:txBody>
    </xdr:sp>
    <xdr:clientData/>
  </xdr:twoCellAnchor>
  <xdr:twoCellAnchor>
    <xdr:from>
      <xdr:col>14</xdr:col>
      <xdr:colOff>67453</xdr:colOff>
      <xdr:row>27</xdr:row>
      <xdr:rowOff>145791</xdr:rowOff>
    </xdr:from>
    <xdr:to>
      <xdr:col>14</xdr:col>
      <xdr:colOff>324628</xdr:colOff>
      <xdr:row>29</xdr:row>
      <xdr:rowOff>27992</xdr:rowOff>
    </xdr:to>
    <xdr:sp macro="" textlink="">
      <xdr:nvSpPr>
        <xdr:cNvPr id="1101" name="Text Box 77">
          <a:extLst>
            <a:ext uri="{FF2B5EF4-FFF2-40B4-BE49-F238E27FC236}">
              <a16:creationId xmlns:a16="http://schemas.microsoft.com/office/drawing/2014/main" id="{00000000-0008-0000-0000-00004D040000}"/>
            </a:ext>
          </a:extLst>
        </xdr:cNvPr>
        <xdr:cNvSpPr txBox="1">
          <a:spLocks noChangeArrowheads="1"/>
        </xdr:cNvSpPr>
      </xdr:nvSpPr>
      <xdr:spPr bwMode="auto">
        <a:xfrm>
          <a:off x="3692785" y="6113495"/>
          <a:ext cx="257175" cy="232099"/>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種</a:t>
          </a:r>
        </a:p>
      </xdr:txBody>
    </xdr:sp>
    <xdr:clientData/>
  </xdr:twoCellAnchor>
  <mc:AlternateContent xmlns:mc="http://schemas.openxmlformats.org/markup-compatibility/2006">
    <mc:Choice xmlns:a14="http://schemas.microsoft.com/office/drawing/2010/main" Requires="a14">
      <xdr:twoCellAnchor>
        <xdr:from>
          <xdr:col>21</xdr:col>
          <xdr:colOff>257175</xdr:colOff>
          <xdr:row>26</xdr:row>
          <xdr:rowOff>0</xdr:rowOff>
        </xdr:from>
        <xdr:to>
          <xdr:col>22</xdr:col>
          <xdr:colOff>0</xdr:colOff>
          <xdr:row>27</xdr:row>
          <xdr:rowOff>28575</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000-000050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257175</xdr:colOff>
          <xdr:row>27</xdr:row>
          <xdr:rowOff>133350</xdr:rowOff>
        </xdr:from>
        <xdr:to>
          <xdr:col>22</xdr:col>
          <xdr:colOff>66675</xdr:colOff>
          <xdr:row>29</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000-00005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142875</xdr:colOff>
          <xdr:row>26</xdr:row>
          <xdr:rowOff>0</xdr:rowOff>
        </xdr:from>
        <xdr:to>
          <xdr:col>24</xdr:col>
          <xdr:colOff>19050</xdr:colOff>
          <xdr:row>27</xdr:row>
          <xdr:rowOff>28575</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000-00005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133350</xdr:colOff>
          <xdr:row>27</xdr:row>
          <xdr:rowOff>123825</xdr:rowOff>
        </xdr:from>
        <xdr:to>
          <xdr:col>24</xdr:col>
          <xdr:colOff>47625</xdr:colOff>
          <xdr:row>29</xdr:row>
          <xdr:rowOff>47625</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000-00005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26</xdr:col>
          <xdr:colOff>276225</xdr:colOff>
          <xdr:row>26</xdr:row>
          <xdr:rowOff>152400</xdr:rowOff>
        </xdr:from>
        <xdr:to>
          <xdr:col>29</xdr:col>
          <xdr:colOff>295275</xdr:colOff>
          <xdr:row>28</xdr:row>
          <xdr:rowOff>19050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000-00005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26</xdr:col>
          <xdr:colOff>276225</xdr:colOff>
          <xdr:row>26</xdr:row>
          <xdr:rowOff>0</xdr:rowOff>
        </xdr:from>
        <xdr:to>
          <xdr:col>29</xdr:col>
          <xdr:colOff>352425</xdr:colOff>
          <xdr:row>27</xdr:row>
          <xdr:rowOff>19050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000-00005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26</xdr:col>
          <xdr:colOff>276225</xdr:colOff>
          <xdr:row>28</xdr:row>
          <xdr:rowOff>0</xdr:rowOff>
        </xdr:from>
        <xdr:to>
          <xdr:col>29</xdr:col>
          <xdr:colOff>314325</xdr:colOff>
          <xdr:row>29</xdr:row>
          <xdr:rowOff>19050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000-00005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27</xdr:row>
          <xdr:rowOff>47625</xdr:rowOff>
        </xdr:from>
        <xdr:to>
          <xdr:col>9</xdr:col>
          <xdr:colOff>171450</xdr:colOff>
          <xdr:row>28</xdr:row>
          <xdr:rowOff>85725</xdr:rowOff>
        </xdr:to>
        <xdr:sp macro="" textlink="">
          <xdr:nvSpPr>
            <xdr:cNvPr id="1118" name="Check Box 94" hidden="1">
              <a:extLst>
                <a:ext uri="{63B3BB69-23CF-44E3-9099-C40C66FF867C}">
                  <a14:compatExt spid="_x0000_s1118"/>
                </a:ext>
                <a:ext uri="{FF2B5EF4-FFF2-40B4-BE49-F238E27FC236}">
                  <a16:creationId xmlns:a16="http://schemas.microsoft.com/office/drawing/2014/main" id="{00000000-0008-0000-0000-00005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66675</xdr:colOff>
          <xdr:row>26</xdr:row>
          <xdr:rowOff>57150</xdr:rowOff>
        </xdr:from>
        <xdr:to>
          <xdr:col>12</xdr:col>
          <xdr:colOff>19050</xdr:colOff>
          <xdr:row>27</xdr:row>
          <xdr:rowOff>95250</xdr:rowOff>
        </xdr:to>
        <xdr:sp macro="" textlink="">
          <xdr:nvSpPr>
            <xdr:cNvPr id="1119" name="Check Box 95" hidden="1">
              <a:extLst>
                <a:ext uri="{63B3BB69-23CF-44E3-9099-C40C66FF867C}">
                  <a14:compatExt spid="_x0000_s1119"/>
                </a:ext>
                <a:ext uri="{FF2B5EF4-FFF2-40B4-BE49-F238E27FC236}">
                  <a16:creationId xmlns:a16="http://schemas.microsoft.com/office/drawing/2014/main" id="{00000000-0008-0000-0000-00005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66675</xdr:colOff>
          <xdr:row>27</xdr:row>
          <xdr:rowOff>123825</xdr:rowOff>
        </xdr:from>
        <xdr:to>
          <xdr:col>11</xdr:col>
          <xdr:colOff>266700</xdr:colOff>
          <xdr:row>28</xdr:row>
          <xdr:rowOff>161925</xdr:rowOff>
        </xdr:to>
        <xdr:sp macro="" textlink="">
          <xdr:nvSpPr>
            <xdr:cNvPr id="1120" name="Check Box 96" hidden="1">
              <a:extLst>
                <a:ext uri="{63B3BB69-23CF-44E3-9099-C40C66FF867C}">
                  <a14:compatExt spid="_x0000_s1120"/>
                </a:ext>
                <a:ext uri="{FF2B5EF4-FFF2-40B4-BE49-F238E27FC236}">
                  <a16:creationId xmlns:a16="http://schemas.microsoft.com/office/drawing/2014/main" id="{00000000-0008-0000-0000-00006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447675</xdr:colOff>
          <xdr:row>30</xdr:row>
          <xdr:rowOff>66675</xdr:rowOff>
        </xdr:from>
        <xdr:to>
          <xdr:col>21</xdr:col>
          <xdr:colOff>104775</xdr:colOff>
          <xdr:row>30</xdr:row>
          <xdr:rowOff>276225</xdr:rowOff>
        </xdr:to>
        <xdr:sp macro="" textlink="">
          <xdr:nvSpPr>
            <xdr:cNvPr id="1126" name="Check Box 102" hidden="1">
              <a:extLst>
                <a:ext uri="{63B3BB69-23CF-44E3-9099-C40C66FF867C}">
                  <a14:compatExt spid="_x0000_s1126"/>
                </a:ext>
                <a:ext uri="{FF2B5EF4-FFF2-40B4-BE49-F238E27FC236}">
                  <a16:creationId xmlns:a16="http://schemas.microsoft.com/office/drawing/2014/main" id="{00000000-0008-0000-0000-00006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30</xdr:row>
          <xdr:rowOff>66675</xdr:rowOff>
        </xdr:from>
        <xdr:to>
          <xdr:col>10</xdr:col>
          <xdr:colOff>104775</xdr:colOff>
          <xdr:row>30</xdr:row>
          <xdr:rowOff>276225</xdr:rowOff>
        </xdr:to>
        <xdr:sp macro="" textlink="">
          <xdr:nvSpPr>
            <xdr:cNvPr id="1127" name="Check Box 103" hidden="1">
              <a:extLst>
                <a:ext uri="{63B3BB69-23CF-44E3-9099-C40C66FF867C}">
                  <a14:compatExt spid="_x0000_s1127"/>
                </a:ext>
                <a:ext uri="{FF2B5EF4-FFF2-40B4-BE49-F238E27FC236}">
                  <a16:creationId xmlns:a16="http://schemas.microsoft.com/office/drawing/2014/main" id="{00000000-0008-0000-0000-00006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33</xdr:row>
          <xdr:rowOff>114300</xdr:rowOff>
        </xdr:from>
        <xdr:to>
          <xdr:col>8</xdr:col>
          <xdr:colOff>95250</xdr:colOff>
          <xdr:row>33</xdr:row>
          <xdr:rowOff>323850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0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47625</xdr:colOff>
          <xdr:row>33</xdr:row>
          <xdr:rowOff>76200</xdr:rowOff>
        </xdr:from>
        <xdr:to>
          <xdr:col>12</xdr:col>
          <xdr:colOff>76200</xdr:colOff>
          <xdr:row>33</xdr:row>
          <xdr:rowOff>352425</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0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47625</xdr:colOff>
          <xdr:row>33</xdr:row>
          <xdr:rowOff>76200</xdr:rowOff>
        </xdr:from>
        <xdr:to>
          <xdr:col>14</xdr:col>
          <xdr:colOff>352425</xdr:colOff>
          <xdr:row>33</xdr:row>
          <xdr:rowOff>352425</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0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266700</xdr:colOff>
          <xdr:row>33</xdr:row>
          <xdr:rowOff>76200</xdr:rowOff>
        </xdr:from>
        <xdr:to>
          <xdr:col>16</xdr:col>
          <xdr:colOff>123825</xdr:colOff>
          <xdr:row>33</xdr:row>
          <xdr:rowOff>352425</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0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219075</xdr:colOff>
          <xdr:row>33</xdr:row>
          <xdr:rowOff>28575</xdr:rowOff>
        </xdr:from>
        <xdr:to>
          <xdr:col>23</xdr:col>
          <xdr:colOff>285750</xdr:colOff>
          <xdr:row>33</xdr:row>
          <xdr:rowOff>257175</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0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20±２℃水中(標準)</a:t>
              </a:r>
            </a:p>
          </xdr:txBody>
        </xdr:sp>
        <xdr:clientData/>
      </xdr:twoCellAnchor>
    </mc:Choice>
    <mc:Fallback/>
  </mc:AlternateContent>
  <mc:AlternateContent xmlns:mc="http://schemas.openxmlformats.org/markup-compatibility/2006">
    <mc:Choice xmlns:a14="http://schemas.microsoft.com/office/drawing/2010/main" Requires="a14">
      <xdr:twoCellAnchor>
        <xdr:from>
          <xdr:col>24</xdr:col>
          <xdr:colOff>66675</xdr:colOff>
          <xdr:row>33</xdr:row>
          <xdr:rowOff>57150</xdr:rowOff>
        </xdr:from>
        <xdr:to>
          <xdr:col>26</xdr:col>
          <xdr:colOff>285750</xdr:colOff>
          <xdr:row>33</xdr:row>
          <xdr:rowOff>247650</xdr:rowOff>
        </xdr:to>
        <xdr:sp macro="" textlink="">
          <xdr:nvSpPr>
            <xdr:cNvPr id="1138" name="Check Box 114" hidden="1">
              <a:extLst>
                <a:ext uri="{63B3BB69-23CF-44E3-9099-C40C66FF867C}">
                  <a14:compatExt spid="_x0000_s1138"/>
                </a:ext>
                <a:ext uri="{FF2B5EF4-FFF2-40B4-BE49-F238E27FC236}">
                  <a16:creationId xmlns:a16="http://schemas.microsoft.com/office/drawing/2014/main" id="{00000000-0008-0000-0000-00007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現場水中</a:t>
              </a:r>
            </a:p>
          </xdr:txBody>
        </xdr:sp>
        <xdr:clientData/>
      </xdr:twoCellAnchor>
    </mc:Choice>
    <mc:Fallback/>
  </mc:AlternateContent>
  <mc:AlternateContent xmlns:mc="http://schemas.openxmlformats.org/markup-compatibility/2006">
    <mc:Choice xmlns:a14="http://schemas.microsoft.com/office/drawing/2010/main" Requires="a14">
      <xdr:twoCellAnchor>
        <xdr:from>
          <xdr:col>27</xdr:col>
          <xdr:colOff>85725</xdr:colOff>
          <xdr:row>33</xdr:row>
          <xdr:rowOff>57150</xdr:rowOff>
        </xdr:from>
        <xdr:to>
          <xdr:col>29</xdr:col>
          <xdr:colOff>123825</xdr:colOff>
          <xdr:row>33</xdr:row>
          <xdr:rowOff>266700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0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現場空中</a:t>
              </a:r>
            </a:p>
          </xdr:txBody>
        </xdr:sp>
        <xdr:clientData/>
      </xdr:twoCellAnchor>
    </mc:Choice>
    <mc:Fallback/>
  </mc:AlternateContent>
  <mc:AlternateContent xmlns:mc="http://schemas.openxmlformats.org/markup-compatibility/2006">
    <mc:Choice xmlns:a14="http://schemas.microsoft.com/office/drawing/2010/main" Requires="a14">
      <xdr:twoCellAnchor>
        <xdr:from>
          <xdr:col>20</xdr:col>
          <xdr:colOff>219075</xdr:colOff>
          <xdr:row>33</xdr:row>
          <xdr:rowOff>219075</xdr:rowOff>
        </xdr:from>
        <xdr:to>
          <xdr:col>21</xdr:col>
          <xdr:colOff>457200</xdr:colOff>
          <xdr:row>33</xdr:row>
          <xdr:rowOff>428625</xdr:rowOff>
        </xdr:to>
        <xdr:sp macro="" textlink="">
          <xdr:nvSpPr>
            <xdr:cNvPr id="1140" name="Check Box 116" hidden="1">
              <a:extLst>
                <a:ext uri="{63B3BB69-23CF-44E3-9099-C40C66FF867C}">
                  <a14:compatExt spid="_x0000_s1140"/>
                </a:ext>
                <a:ext uri="{FF2B5EF4-FFF2-40B4-BE49-F238E27FC236}">
                  <a16:creationId xmlns:a16="http://schemas.microsoft.com/office/drawing/2014/main" id="{00000000-0008-0000-0000-00007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現場封かん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24</xdr:col>
          <xdr:colOff>66675</xdr:colOff>
          <xdr:row>33</xdr:row>
          <xdr:rowOff>219075</xdr:rowOff>
        </xdr:from>
        <xdr:to>
          <xdr:col>27</xdr:col>
          <xdr:colOff>85725</xdr:colOff>
          <xdr:row>33</xdr:row>
          <xdr:rowOff>428625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0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現場湿砂</a:t>
              </a:r>
            </a:p>
          </xdr:txBody>
        </xdr:sp>
        <xdr:clientData/>
      </xdr:twoCellAnchor>
    </mc:Choice>
    <mc:Fallback/>
  </mc:AlternateContent>
  <mc:AlternateContent xmlns:mc="http://schemas.openxmlformats.org/markup-compatibility/2006">
    <mc:Choice xmlns:a14="http://schemas.microsoft.com/office/drawing/2010/main" Requires="a14">
      <xdr:twoCellAnchor>
        <xdr:from>
          <xdr:col>27</xdr:col>
          <xdr:colOff>85725</xdr:colOff>
          <xdr:row>33</xdr:row>
          <xdr:rowOff>228600</xdr:rowOff>
        </xdr:from>
        <xdr:to>
          <xdr:col>29</xdr:col>
          <xdr:colOff>161925</xdr:colOff>
          <xdr:row>33</xdr:row>
          <xdr:rowOff>419100</xdr:rowOff>
        </xdr:to>
        <xdr:sp macro="" textlink="">
          <xdr:nvSpPr>
            <xdr:cNvPr id="1142" name="Check Box 118" hidden="1">
              <a:extLst>
                <a:ext uri="{63B3BB69-23CF-44E3-9099-C40C66FF867C}">
                  <a14:compatExt spid="_x0000_s1142"/>
                </a:ext>
                <a:ext uri="{FF2B5EF4-FFF2-40B4-BE49-F238E27FC236}">
                  <a16:creationId xmlns:a16="http://schemas.microsoft.com/office/drawing/2014/main" id="{00000000-0008-0000-0000-00007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66675</xdr:colOff>
          <xdr:row>56</xdr:row>
          <xdr:rowOff>47625</xdr:rowOff>
        </xdr:from>
        <xdr:to>
          <xdr:col>14</xdr:col>
          <xdr:colOff>152400</xdr:colOff>
          <xdr:row>56</xdr:row>
          <xdr:rowOff>238125</xdr:rowOff>
        </xdr:to>
        <xdr:sp macro="" textlink="">
          <xdr:nvSpPr>
            <xdr:cNvPr id="4144" name="Check Box 2096" hidden="1">
              <a:extLst>
                <a:ext uri="{63B3BB69-23CF-44E3-9099-C40C66FF867C}">
                  <a14:compatExt spid="_x0000_s4144"/>
                </a:ext>
                <a:ext uri="{FF2B5EF4-FFF2-40B4-BE49-F238E27FC236}">
                  <a16:creationId xmlns:a16="http://schemas.microsoft.com/office/drawing/2014/main" id="{00000000-0008-0000-0000-00003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郵便送付</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257175</xdr:colOff>
          <xdr:row>56</xdr:row>
          <xdr:rowOff>47625</xdr:rowOff>
        </xdr:from>
        <xdr:to>
          <xdr:col>16</xdr:col>
          <xdr:colOff>114300</xdr:colOff>
          <xdr:row>56</xdr:row>
          <xdr:rowOff>257175</xdr:rowOff>
        </xdr:to>
        <xdr:sp macro="" textlink="">
          <xdr:nvSpPr>
            <xdr:cNvPr id="4146" name="Check Box 2098" hidden="1">
              <a:extLst>
                <a:ext uri="{63B3BB69-23CF-44E3-9099-C40C66FF867C}">
                  <a14:compatExt spid="_x0000_s4146"/>
                </a:ext>
                <a:ext uri="{FF2B5EF4-FFF2-40B4-BE49-F238E27FC236}">
                  <a16:creationId xmlns:a16="http://schemas.microsoft.com/office/drawing/2014/main" id="{00000000-0008-0000-0000-00003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着払い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200025</xdr:colOff>
          <xdr:row>56</xdr:row>
          <xdr:rowOff>57150</xdr:rowOff>
        </xdr:from>
        <xdr:to>
          <xdr:col>9</xdr:col>
          <xdr:colOff>9525</xdr:colOff>
          <xdr:row>56</xdr:row>
          <xdr:rowOff>247650</xdr:rowOff>
        </xdr:to>
        <xdr:sp macro="" textlink="">
          <xdr:nvSpPr>
            <xdr:cNvPr id="4147" name="Check Box 2099" hidden="1">
              <a:extLst>
                <a:ext uri="{63B3BB69-23CF-44E3-9099-C40C66FF867C}">
                  <a14:compatExt spid="_x0000_s4147"/>
                </a:ext>
                <a:ext uri="{FF2B5EF4-FFF2-40B4-BE49-F238E27FC236}">
                  <a16:creationId xmlns:a16="http://schemas.microsoft.com/office/drawing/2014/main" id="{00000000-0008-0000-0000-000033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送付</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57</xdr:row>
          <xdr:rowOff>0</xdr:rowOff>
        </xdr:from>
        <xdr:to>
          <xdr:col>9</xdr:col>
          <xdr:colOff>114300</xdr:colOff>
          <xdr:row>57</xdr:row>
          <xdr:rowOff>219075</xdr:rowOff>
        </xdr:to>
        <xdr:sp macro="" textlink="">
          <xdr:nvSpPr>
            <xdr:cNvPr id="4148" name="Check Box 2100" hidden="1">
              <a:extLst>
                <a:ext uri="{63B3BB69-23CF-44E3-9099-C40C66FF867C}">
                  <a14:compatExt spid="_x0000_s4148"/>
                </a:ext>
                <a:ext uri="{FF2B5EF4-FFF2-40B4-BE49-F238E27FC236}">
                  <a16:creationId xmlns:a16="http://schemas.microsoft.com/office/drawing/2014/main" id="{00000000-0008-0000-0000-000034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引取</a:t>
              </a:r>
            </a:p>
          </xdr:txBody>
        </xdr:sp>
        <xdr:clientData/>
      </xdr:twoCellAnchor>
    </mc:Choice>
    <mc:Fallback/>
  </mc:AlternateContent>
  <xdr:twoCellAnchor>
    <xdr:from>
      <xdr:col>2</xdr:col>
      <xdr:colOff>10743</xdr:colOff>
      <xdr:row>64</xdr:row>
      <xdr:rowOff>70091</xdr:rowOff>
    </xdr:from>
    <xdr:to>
      <xdr:col>20</xdr:col>
      <xdr:colOff>2551</xdr:colOff>
      <xdr:row>65</xdr:row>
      <xdr:rowOff>171786</xdr:rowOff>
    </xdr:to>
    <xdr:sp macro="" textlink="">
      <xdr:nvSpPr>
        <xdr:cNvPr id="19" name="Text Box 111">
          <a:extLst>
            <a:ext uri="{FF2B5EF4-FFF2-40B4-BE49-F238E27FC236}">
              <a16:creationId xmlns:a16="http://schemas.microsoft.com/office/drawing/2014/main" id="{00000000-0008-0000-0000-000013000000}"/>
            </a:ext>
          </a:extLst>
        </xdr:cNvPr>
        <xdr:cNvSpPr txBox="1">
          <a:spLocks noChangeArrowheads="1"/>
        </xdr:cNvSpPr>
      </xdr:nvSpPr>
      <xdr:spPr bwMode="auto">
        <a:xfrm>
          <a:off x="391743" y="14986241"/>
          <a:ext cx="5544883" cy="292195"/>
        </a:xfrm>
        <a:prstGeom prst="rect">
          <a:avLst/>
        </a:prstGeom>
        <a:solidFill>
          <a:srgbClr val="FFFFFF">
            <a:alpha val="0"/>
          </a:srgbClr>
        </a:solidFill>
        <a:ln>
          <a:noFill/>
        </a:ln>
        <a:effec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HGP創英角ｺﾞｼｯｸUB" panose="020B0900000000000000" pitchFamily="50" charset="-128"/>
              <a:ea typeface="HGP創英角ｺﾞｼｯｸUB" panose="020B0900000000000000" pitchFamily="50" charset="-128"/>
            </a:rPr>
            <a:t>供試体返却希望　</a:t>
          </a:r>
          <a:r>
            <a:rPr lang="ja-JP" altLang="en-US" sz="900" b="0" i="0" u="none" strike="noStrike">
              <a:effectLst/>
              <a:latin typeface="ＭＳ Ｐ明朝" panose="02020600040205080304" pitchFamily="18" charset="-128"/>
              <a:ea typeface="ＭＳ Ｐ明朝" panose="02020600040205080304" pitchFamily="18" charset="-128"/>
            </a:rPr>
            <a:t>（</a:t>
          </a:r>
          <a:r>
            <a:rPr lang="en-US" altLang="ja-JP" sz="900" b="0" i="0" u="none" strike="noStrike">
              <a:effectLst/>
              <a:latin typeface="ＭＳ Ｐ明朝" panose="02020600040205080304" pitchFamily="18" charset="-128"/>
              <a:ea typeface="ＭＳ Ｐ明朝" panose="02020600040205080304" pitchFamily="18" charset="-128"/>
            </a:rPr>
            <a:t>※</a:t>
          </a:r>
          <a:r>
            <a:rPr lang="ja-JP" altLang="en-US" sz="900" b="0" i="0" u="none" strike="noStrike">
              <a:effectLst/>
              <a:latin typeface="ＭＳ Ｐ明朝" panose="02020600040205080304" pitchFamily="18" charset="-128"/>
              <a:ea typeface="ＭＳ Ｐ明朝" panose="02020600040205080304" pitchFamily="18" charset="-128"/>
            </a:rPr>
            <a:t>試験後の供試体は申し出のないかぎり処分させていただきます。）　</a:t>
          </a:r>
          <a:r>
            <a:rPr lang="ja-JP" altLang="en-US" sz="900"/>
            <a:t> </a:t>
          </a:r>
          <a:endParaRPr lang="ja-JP" altLang="en-US" sz="900" b="0" i="0" u="none" strike="noStrike" baseline="0">
            <a:solidFill>
              <a:srgbClr val="000000"/>
            </a:solidFill>
            <a:latin typeface="ＭＳ Ｐゴシック"/>
            <a:ea typeface="ＭＳ Ｐゴシック"/>
          </a:endParaRPr>
        </a:p>
      </xdr:txBody>
    </xdr:sp>
    <xdr:clientData/>
  </xdr:twoCellAnchor>
  <xdr:twoCellAnchor>
    <xdr:from>
      <xdr:col>2</xdr:col>
      <xdr:colOff>10696</xdr:colOff>
      <xdr:row>71</xdr:row>
      <xdr:rowOff>104631</xdr:rowOff>
    </xdr:from>
    <xdr:to>
      <xdr:col>24</xdr:col>
      <xdr:colOff>390525</xdr:colOff>
      <xdr:row>73</xdr:row>
      <xdr:rowOff>95250</xdr:rowOff>
    </xdr:to>
    <xdr:sp macro="" textlink="">
      <xdr:nvSpPr>
        <xdr:cNvPr id="24" name="Text Box 111">
          <a:extLst>
            <a:ext uri="{FF2B5EF4-FFF2-40B4-BE49-F238E27FC236}">
              <a16:creationId xmlns:a16="http://schemas.microsoft.com/office/drawing/2014/main" id="{00000000-0008-0000-0000-000018000000}"/>
            </a:ext>
          </a:extLst>
        </xdr:cNvPr>
        <xdr:cNvSpPr txBox="1">
          <a:spLocks noChangeArrowheads="1"/>
        </xdr:cNvSpPr>
      </xdr:nvSpPr>
      <xdr:spPr bwMode="auto">
        <a:xfrm>
          <a:off x="391696" y="16268556"/>
          <a:ext cx="7533104" cy="428769"/>
        </a:xfrm>
        <a:prstGeom prst="rect">
          <a:avLst/>
        </a:prstGeom>
        <a:solidFill>
          <a:srgbClr val="FFFFFF">
            <a:alpha val="0"/>
          </a:srgbClr>
        </a:solidFill>
        <a:ln>
          <a:noFill/>
        </a:ln>
        <a:effectLst/>
      </xdr:spPr>
      <xdr:txBody>
        <a:bodyPr vertOverflow="clip" wrap="square" lIns="27432" tIns="18288" rIns="0" bIns="0" anchor="t" upright="1"/>
        <a:lstStyle/>
        <a:p>
          <a:pPr algn="l" rtl="0">
            <a:lnSpc>
              <a:spcPts val="1200"/>
            </a:lnSpc>
            <a:defRPr sz="1000"/>
          </a:pPr>
          <a:r>
            <a:rPr lang="ja-JP" altLang="en-US" sz="1100">
              <a:latin typeface="ＭＳ Ｐ明朝" panose="02020600040205080304" pitchFamily="18" charset="-128"/>
              <a:ea typeface="ＭＳ Ｐ明朝" panose="02020600040205080304" pitchFamily="18" charset="-128"/>
            </a:rPr>
            <a:t>試験の実施で得られた情報につきましては、法令の定める場合等を除き、許可なく第三者に提供することはありません。</a:t>
          </a:r>
          <a:endParaRPr lang="en-US" altLang="ja-JP" sz="1100">
            <a:latin typeface="ＭＳ Ｐ明朝" panose="02020600040205080304" pitchFamily="18" charset="-128"/>
            <a:ea typeface="ＭＳ Ｐ明朝" panose="02020600040205080304" pitchFamily="18" charset="-128"/>
          </a:endParaRPr>
        </a:p>
        <a:p>
          <a:pPr algn="l" rtl="0">
            <a:lnSpc>
              <a:spcPts val="1100"/>
            </a:lnSpc>
            <a:defRPr sz="1000"/>
          </a:pPr>
          <a:r>
            <a:rPr lang="ja-JP" altLang="en-US" sz="1100">
              <a:latin typeface="ＭＳ Ｐ明朝" panose="02020600040205080304" pitchFamily="18" charset="-128"/>
              <a:ea typeface="ＭＳ Ｐ明朝" panose="02020600040205080304" pitchFamily="18" charset="-128"/>
            </a:rPr>
            <a:t>上記内容をご確認いただけましたら</a:t>
          </a:r>
          <a:r>
            <a:rPr lang="en-US" altLang="ja-JP" sz="1100">
              <a:latin typeface="ＭＳ Ｐ明朝" panose="02020600040205080304" pitchFamily="18" charset="-128"/>
              <a:ea typeface="ＭＳ Ｐ明朝" panose="02020600040205080304" pitchFamily="18" charset="-128"/>
            </a:rPr>
            <a:t>【</a:t>
          </a:r>
          <a:r>
            <a:rPr lang="ja-JP" altLang="en-US" sz="1100">
              <a:latin typeface="ＭＳ Ｐ明朝" panose="02020600040205080304" pitchFamily="18" charset="-128"/>
              <a:ea typeface="ＭＳ Ｐ明朝" panose="02020600040205080304" pitchFamily="18" charset="-128"/>
            </a:rPr>
            <a:t>チェック</a:t>
          </a:r>
          <a:r>
            <a:rPr lang="en-US" altLang="ja-JP" sz="1100">
              <a:latin typeface="ＭＳ Ｐ明朝" panose="02020600040205080304" pitchFamily="18" charset="-128"/>
              <a:ea typeface="ＭＳ Ｐ明朝" panose="02020600040205080304" pitchFamily="18" charset="-128"/>
            </a:rPr>
            <a:t>】</a:t>
          </a:r>
          <a:r>
            <a:rPr lang="ja-JP" altLang="en-US" sz="1100">
              <a:latin typeface="ＭＳ Ｐ明朝" panose="02020600040205080304" pitchFamily="18" charset="-128"/>
              <a:ea typeface="ＭＳ Ｐ明朝" panose="02020600040205080304" pitchFamily="18" charset="-128"/>
            </a:rPr>
            <a:t>をお願いいたします。</a:t>
          </a:r>
          <a:endParaRPr lang="ja-JP" altLang="en-US" sz="1100" b="0" i="0" u="none" strike="noStrike" baseline="0">
            <a:solidFill>
              <a:srgbClr val="000000"/>
            </a:solidFill>
            <a:latin typeface="ＭＳ Ｐ明朝" panose="02020600040205080304" pitchFamily="18" charset="-128"/>
            <a:ea typeface="ＭＳ Ｐ明朝" panose="02020600040205080304" pitchFamily="18" charset="-128"/>
          </a:endParaRPr>
        </a:p>
      </xdr:txBody>
    </xdr:sp>
    <xdr:clientData/>
  </xdr:twoCellAnchor>
  <mc:AlternateContent xmlns:mc="http://schemas.openxmlformats.org/markup-compatibility/2006">
    <mc:Choice xmlns:a14="http://schemas.microsoft.com/office/drawing/2010/main" Requires="a14">
      <xdr:twoCellAnchor>
        <xdr:from>
          <xdr:col>1</xdr:col>
          <xdr:colOff>9525</xdr:colOff>
          <xdr:row>64</xdr:row>
          <xdr:rowOff>28575</xdr:rowOff>
        </xdr:from>
        <xdr:to>
          <xdr:col>2</xdr:col>
          <xdr:colOff>133350</xdr:colOff>
          <xdr:row>65</xdr:row>
          <xdr:rowOff>114300</xdr:rowOff>
        </xdr:to>
        <xdr:sp macro="" textlink="">
          <xdr:nvSpPr>
            <xdr:cNvPr id="4218" name="Check Box 2170" hidden="1">
              <a:extLst>
                <a:ext uri="{63B3BB69-23CF-44E3-9099-C40C66FF867C}">
                  <a14:compatExt spid="_x0000_s4218"/>
                </a:ext>
                <a:ext uri="{FF2B5EF4-FFF2-40B4-BE49-F238E27FC236}">
                  <a16:creationId xmlns:a16="http://schemas.microsoft.com/office/drawing/2014/main" id="{00000000-0008-0000-0000-00007A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228600</xdr:colOff>
          <xdr:row>30</xdr:row>
          <xdr:rowOff>28575</xdr:rowOff>
        </xdr:from>
        <xdr:to>
          <xdr:col>14</xdr:col>
          <xdr:colOff>247650</xdr:colOff>
          <xdr:row>30</xdr:row>
          <xdr:rowOff>295275</xdr:rowOff>
        </xdr:to>
        <xdr:sp macro="" textlink="">
          <xdr:nvSpPr>
            <xdr:cNvPr id="5161" name="Check Box 3113" hidden="1">
              <a:extLst>
                <a:ext uri="{63B3BB69-23CF-44E3-9099-C40C66FF867C}">
                  <a14:compatExt spid="_x0000_s5161"/>
                </a:ext>
                <a:ext uri="{FF2B5EF4-FFF2-40B4-BE49-F238E27FC236}">
                  <a16:creationId xmlns:a16="http://schemas.microsoft.com/office/drawing/2014/main" id="{00000000-0008-0000-0000-000029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314325</xdr:colOff>
          <xdr:row>30</xdr:row>
          <xdr:rowOff>28575</xdr:rowOff>
        </xdr:from>
        <xdr:to>
          <xdr:col>15</xdr:col>
          <xdr:colOff>419100</xdr:colOff>
          <xdr:row>30</xdr:row>
          <xdr:rowOff>295275</xdr:rowOff>
        </xdr:to>
        <xdr:sp macro="" textlink="">
          <xdr:nvSpPr>
            <xdr:cNvPr id="5162" name="Check Box 3114" hidden="1">
              <a:extLst>
                <a:ext uri="{63B3BB69-23CF-44E3-9099-C40C66FF867C}">
                  <a14:compatExt spid="_x0000_s5162"/>
                </a:ext>
                <a:ext uri="{FF2B5EF4-FFF2-40B4-BE49-F238E27FC236}">
                  <a16:creationId xmlns:a16="http://schemas.microsoft.com/office/drawing/2014/main" id="{00000000-0008-0000-0000-00002A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57150</xdr:colOff>
          <xdr:row>30</xdr:row>
          <xdr:rowOff>19050</xdr:rowOff>
        </xdr:from>
        <xdr:to>
          <xdr:col>18</xdr:col>
          <xdr:colOff>171450</xdr:colOff>
          <xdr:row>30</xdr:row>
          <xdr:rowOff>285750</xdr:rowOff>
        </xdr:to>
        <xdr:sp macro="" textlink="">
          <xdr:nvSpPr>
            <xdr:cNvPr id="5163" name="Check Box 3115" hidden="1">
              <a:extLst>
                <a:ext uri="{63B3BB69-23CF-44E3-9099-C40C66FF867C}">
                  <a14:compatExt spid="_x0000_s5163"/>
                </a:ext>
                <a:ext uri="{FF2B5EF4-FFF2-40B4-BE49-F238E27FC236}">
                  <a16:creationId xmlns:a16="http://schemas.microsoft.com/office/drawing/2014/main" id="{00000000-0008-0000-0000-00002B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23</xdr:col>
      <xdr:colOff>19050</xdr:colOff>
      <xdr:row>39</xdr:row>
      <xdr:rowOff>0</xdr:rowOff>
    </xdr:from>
    <xdr:to>
      <xdr:col>23</xdr:col>
      <xdr:colOff>219075</xdr:colOff>
      <xdr:row>39</xdr:row>
      <xdr:rowOff>209550</xdr:rowOff>
    </xdr:to>
    <xdr:sp macro="" textlink="">
      <xdr:nvSpPr>
        <xdr:cNvPr id="5489" name="Rectangle 21">
          <a:extLst>
            <a:ext uri="{FF2B5EF4-FFF2-40B4-BE49-F238E27FC236}">
              <a16:creationId xmlns:a16="http://schemas.microsoft.com/office/drawing/2014/main" id="{00000000-0008-0000-0000-000071150000}"/>
            </a:ext>
          </a:extLst>
        </xdr:cNvPr>
        <xdr:cNvSpPr>
          <a:spLocks noChangeArrowheads="1"/>
        </xdr:cNvSpPr>
      </xdr:nvSpPr>
      <xdr:spPr bwMode="auto">
        <a:xfrm>
          <a:off x="7210425" y="9124950"/>
          <a:ext cx="200025" cy="209550"/>
        </a:xfrm>
        <a:prstGeom prst="rect">
          <a:avLst/>
        </a:prstGeom>
        <a:solidFill>
          <a:srgbClr val="FFFFFF">
            <a:alpha val="0"/>
          </a:srgbClr>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28</xdr:col>
      <xdr:colOff>9525</xdr:colOff>
      <xdr:row>38</xdr:row>
      <xdr:rowOff>295275</xdr:rowOff>
    </xdr:from>
    <xdr:to>
      <xdr:col>28</xdr:col>
      <xdr:colOff>180975</xdr:colOff>
      <xdr:row>39</xdr:row>
      <xdr:rowOff>190500</xdr:rowOff>
    </xdr:to>
    <xdr:sp macro="" textlink="">
      <xdr:nvSpPr>
        <xdr:cNvPr id="5490" name="Rectangle 22">
          <a:extLst>
            <a:ext uri="{FF2B5EF4-FFF2-40B4-BE49-F238E27FC236}">
              <a16:creationId xmlns:a16="http://schemas.microsoft.com/office/drawing/2014/main" id="{00000000-0008-0000-0000-000072150000}"/>
            </a:ext>
          </a:extLst>
        </xdr:cNvPr>
        <xdr:cNvSpPr>
          <a:spLocks noChangeArrowheads="1"/>
        </xdr:cNvSpPr>
      </xdr:nvSpPr>
      <xdr:spPr bwMode="auto">
        <a:xfrm>
          <a:off x="8639175" y="9144000"/>
          <a:ext cx="171450" cy="200025"/>
        </a:xfrm>
        <a:prstGeom prst="rect">
          <a:avLst/>
        </a:prstGeom>
        <a:solidFill>
          <a:srgbClr val="FFFFFF">
            <a:alpha val="0"/>
          </a:srgbClr>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mc:AlternateContent xmlns:mc="http://schemas.openxmlformats.org/markup-compatibility/2006">
    <mc:Choice xmlns:a14="http://schemas.microsoft.com/office/drawing/2010/main" Requires="a14">
      <xdr:twoCellAnchor editAs="oneCell">
        <xdr:from>
          <xdr:col>1</xdr:col>
          <xdr:colOff>9525</xdr:colOff>
          <xdr:row>71</xdr:row>
          <xdr:rowOff>104775</xdr:rowOff>
        </xdr:from>
        <xdr:to>
          <xdr:col>2</xdr:col>
          <xdr:colOff>238125</xdr:colOff>
          <xdr:row>72</xdr:row>
          <xdr:rowOff>19050</xdr:rowOff>
        </xdr:to>
        <xdr:sp macro="" textlink="">
          <xdr:nvSpPr>
            <xdr:cNvPr id="5275" name="Check Box 3227" hidden="1">
              <a:extLst>
                <a:ext uri="{63B3BB69-23CF-44E3-9099-C40C66FF867C}">
                  <a14:compatExt spid="_x0000_s5275"/>
                </a:ext>
                <a:ext uri="{FF2B5EF4-FFF2-40B4-BE49-F238E27FC236}">
                  <a16:creationId xmlns:a16="http://schemas.microsoft.com/office/drawing/2014/main" id="{00000000-0008-0000-0000-00009B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19</xdr:col>
      <xdr:colOff>76200</xdr:colOff>
      <xdr:row>1</xdr:row>
      <xdr:rowOff>1</xdr:rowOff>
    </xdr:from>
    <xdr:to>
      <xdr:col>21</xdr:col>
      <xdr:colOff>371475</xdr:colOff>
      <xdr:row>6</xdr:row>
      <xdr:rowOff>57151</xdr:rowOff>
    </xdr:to>
    <xdr:grpSp>
      <xdr:nvGrpSpPr>
        <xdr:cNvPr id="2" name="グループ化 9">
          <a:extLst>
            <a:ext uri="{FF2B5EF4-FFF2-40B4-BE49-F238E27FC236}">
              <a16:creationId xmlns:a16="http://schemas.microsoft.com/office/drawing/2014/main" id="{00000000-0008-0000-0000-000002000000}"/>
            </a:ext>
          </a:extLst>
        </xdr:cNvPr>
        <xdr:cNvGrpSpPr>
          <a:grpSpLocks/>
        </xdr:cNvGrpSpPr>
      </xdr:nvGrpSpPr>
      <xdr:grpSpPr bwMode="auto">
        <a:xfrm>
          <a:off x="5829300" y="257176"/>
          <a:ext cx="1114425" cy="1066800"/>
          <a:chOff x="6426868" y="11500184"/>
          <a:chExt cx="1273343" cy="1193131"/>
        </a:xfrm>
      </xdr:grpSpPr>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6438768" y="11500184"/>
            <a:ext cx="1261443" cy="1193131"/>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000">
                <a:latin typeface="ＭＳ Ｐ明朝" panose="02020600040205080304" pitchFamily="18" charset="-128"/>
                <a:ea typeface="ＭＳ Ｐ明朝" panose="02020600040205080304" pitchFamily="18" charset="-128"/>
              </a:rPr>
              <a:t>受　付　印</a:t>
            </a:r>
          </a:p>
        </xdr:txBody>
      </xdr:sp>
      <xdr:cxnSp macro="">
        <xdr:nvCxnSpPr>
          <xdr:cNvPr id="4" name="直線コネクタ 12">
            <a:extLst>
              <a:ext uri="{FF2B5EF4-FFF2-40B4-BE49-F238E27FC236}">
                <a16:creationId xmlns:a16="http://schemas.microsoft.com/office/drawing/2014/main" id="{00000000-0008-0000-0000-000004000000}"/>
              </a:ext>
            </a:extLst>
          </xdr:cNvPr>
          <xdr:cNvCxnSpPr>
            <a:cxnSpLocks noChangeShapeType="1"/>
          </xdr:cNvCxnSpPr>
        </xdr:nvCxnSpPr>
        <xdr:spPr bwMode="auto">
          <a:xfrm>
            <a:off x="6426868" y="11799015"/>
            <a:ext cx="1273343" cy="0"/>
          </a:xfrm>
          <a:prstGeom prst="line">
            <a:avLst/>
          </a:prstGeom>
          <a:noFill/>
          <a:ln w="9525" algn="ctr">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cxnSp>
    </xdr:grpSp>
    <xdr:clientData/>
  </xdr:twoCellAnchor>
  <xdr:twoCellAnchor>
    <xdr:from>
      <xdr:col>20</xdr:col>
      <xdr:colOff>126880</xdr:colOff>
      <xdr:row>107</xdr:row>
      <xdr:rowOff>26420</xdr:rowOff>
    </xdr:from>
    <xdr:to>
      <xdr:col>29</xdr:col>
      <xdr:colOff>445817</xdr:colOff>
      <xdr:row>108</xdr:row>
      <xdr:rowOff>66675</xdr:rowOff>
    </xdr:to>
    <xdr:sp macro="" textlink="">
      <xdr:nvSpPr>
        <xdr:cNvPr id="5" name="Text Box 112">
          <a:extLst>
            <a:ext uri="{FF2B5EF4-FFF2-40B4-BE49-F238E27FC236}">
              <a16:creationId xmlns:a16="http://schemas.microsoft.com/office/drawing/2014/main" id="{00000000-0008-0000-0000-000005000000}"/>
            </a:ext>
          </a:extLst>
        </xdr:cNvPr>
        <xdr:cNvSpPr txBox="1">
          <a:spLocks noChangeArrowheads="1"/>
        </xdr:cNvSpPr>
      </xdr:nvSpPr>
      <xdr:spPr bwMode="auto">
        <a:xfrm>
          <a:off x="6060955" y="7446395"/>
          <a:ext cx="3633637" cy="48793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xdr:spPr>
      <xdr:txBody>
        <a:bodyPr vertOverflow="clip" wrap="square" lIns="27432" tIns="18288" rIns="0" bIns="0" anchor="t" upright="1"/>
        <a:lstStyle/>
        <a:p>
          <a:pPr algn="l" rtl="0">
            <a:lnSpc>
              <a:spcPts val="1400"/>
            </a:lnSpc>
            <a:defRPr sz="1000"/>
          </a:pPr>
          <a:r>
            <a:rPr lang="ja-JP" altLang="en-US" sz="1200" b="0" i="0" u="none" strike="noStrike" baseline="0">
              <a:solidFill>
                <a:srgbClr val="000000"/>
              </a:solidFill>
              <a:latin typeface="ＭＳ Ｐ明朝"/>
              <a:ea typeface="ＭＳ Ｐ明朝"/>
            </a:rPr>
            <a:t>　　　</a:t>
          </a:r>
          <a:r>
            <a:rPr lang="en-US" altLang="ja-JP" sz="1100" b="0" i="0" u="none" strike="noStrike" baseline="0">
              <a:solidFill>
                <a:srgbClr val="000000"/>
              </a:solidFill>
              <a:latin typeface="ＭＳ Ｐ明朝"/>
              <a:ea typeface="ＭＳ Ｐ明朝"/>
            </a:rPr>
            <a:t>20±</a:t>
          </a:r>
          <a:r>
            <a:rPr lang="ja-JP" altLang="en-US" sz="1100" b="0" i="0" u="none" strike="noStrike" baseline="0">
              <a:solidFill>
                <a:srgbClr val="000000"/>
              </a:solidFill>
              <a:latin typeface="ＭＳ Ｐ明朝"/>
              <a:ea typeface="ＭＳ Ｐ明朝"/>
            </a:rPr>
            <a:t>２</a:t>
          </a:r>
          <a:r>
            <a:rPr lang="ja-JP" altLang="ja-JP" sz="1000" b="0" i="0" baseline="0">
              <a:effectLst/>
              <a:latin typeface="ＭＳ Ｐ明朝" panose="02020600040205080304" pitchFamily="18" charset="-128"/>
              <a:ea typeface="ＭＳ Ｐ明朝" panose="02020600040205080304" pitchFamily="18" charset="-128"/>
              <a:cs typeface="+mn-cs"/>
            </a:rPr>
            <a:t>℃</a:t>
          </a:r>
          <a:r>
            <a:rPr lang="ja-JP" altLang="en-US" sz="1000" b="0" i="0" baseline="0">
              <a:effectLst/>
              <a:latin typeface="ＭＳ Ｐ明朝" panose="02020600040205080304" pitchFamily="18" charset="-128"/>
              <a:ea typeface="ＭＳ Ｐ明朝" panose="02020600040205080304" pitchFamily="18" charset="-128"/>
              <a:cs typeface="+mn-cs"/>
            </a:rPr>
            <a:t>水中</a:t>
          </a:r>
          <a:r>
            <a:rPr lang="en-US" altLang="ja-JP" sz="1000" b="0" i="0" baseline="0">
              <a:effectLst/>
              <a:latin typeface="ＭＳ Ｐ明朝" panose="02020600040205080304" pitchFamily="18" charset="-128"/>
              <a:ea typeface="ＭＳ Ｐ明朝" panose="02020600040205080304" pitchFamily="18" charset="-128"/>
              <a:cs typeface="+mn-cs"/>
            </a:rPr>
            <a:t>(</a:t>
          </a:r>
          <a:r>
            <a:rPr lang="ja-JP" altLang="en-US" sz="1000" b="0" i="0" baseline="0">
              <a:effectLst/>
              <a:latin typeface="ＭＳ Ｐ明朝" panose="02020600040205080304" pitchFamily="18" charset="-128"/>
              <a:ea typeface="ＭＳ Ｐ明朝" panose="02020600040205080304" pitchFamily="18" charset="-128"/>
              <a:cs typeface="+mn-cs"/>
            </a:rPr>
            <a:t>標準</a:t>
          </a:r>
          <a:r>
            <a:rPr lang="en-US" altLang="ja-JP" sz="1000" b="0" i="0" baseline="0">
              <a:effectLst/>
              <a:latin typeface="ＭＳ Ｐ明朝" panose="02020600040205080304" pitchFamily="18" charset="-128"/>
              <a:ea typeface="ＭＳ Ｐ明朝" panose="02020600040205080304" pitchFamily="18" charset="-128"/>
              <a:cs typeface="+mn-cs"/>
            </a:rPr>
            <a:t>)</a:t>
          </a:r>
          <a:r>
            <a:rPr lang="ja-JP" altLang="en-US" sz="1100" b="0" i="0" u="none" strike="noStrike" baseline="0">
              <a:solidFill>
                <a:srgbClr val="000000"/>
              </a:solidFill>
              <a:latin typeface="ＭＳ Ｐ明朝" panose="02020600040205080304" pitchFamily="18" charset="-128"/>
              <a:ea typeface="ＭＳ Ｐ明朝" panose="02020600040205080304" pitchFamily="18" charset="-128"/>
            </a:rPr>
            <a:t>　</a:t>
          </a:r>
          <a:r>
            <a:rPr lang="ja-JP" altLang="en-US" sz="1100" b="0" i="0" u="none" strike="noStrike" baseline="0">
              <a:solidFill>
                <a:srgbClr val="000000"/>
              </a:solidFill>
              <a:latin typeface="ＭＳ Ｐ明朝"/>
              <a:ea typeface="ＭＳ Ｐ明朝"/>
            </a:rPr>
            <a:t>　　　 現場水中　　　　 現場空中</a:t>
          </a:r>
        </a:p>
        <a:p>
          <a:pPr algn="l" rtl="0">
            <a:lnSpc>
              <a:spcPts val="1200"/>
            </a:lnSpc>
            <a:defRPr sz="1000"/>
          </a:pPr>
          <a:r>
            <a:rPr lang="ja-JP" altLang="en-US" sz="1100" b="0" i="0" u="none" strike="noStrike" baseline="0">
              <a:solidFill>
                <a:srgbClr val="000000"/>
              </a:solidFill>
              <a:latin typeface="ＭＳ Ｐ明朝"/>
              <a:ea typeface="ＭＳ Ｐ明朝"/>
            </a:rPr>
            <a:t>       現場封かん                   現場湿砂　　　　 その他</a:t>
          </a:r>
        </a:p>
      </xdr:txBody>
    </xdr:sp>
    <xdr:clientData/>
  </xdr:twoCellAnchor>
  <xdr:twoCellAnchor>
    <xdr:from>
      <xdr:col>11</xdr:col>
      <xdr:colOff>28575</xdr:colOff>
      <xdr:row>107</xdr:row>
      <xdr:rowOff>95250</xdr:rowOff>
    </xdr:from>
    <xdr:to>
      <xdr:col>18</xdr:col>
      <xdr:colOff>28575</xdr:colOff>
      <xdr:row>107</xdr:row>
      <xdr:rowOff>352425</xdr:rowOff>
    </xdr:to>
    <xdr:sp macro="" textlink="">
      <xdr:nvSpPr>
        <xdr:cNvPr id="6" name="Text Box 107">
          <a:extLst>
            <a:ext uri="{FF2B5EF4-FFF2-40B4-BE49-F238E27FC236}">
              <a16:creationId xmlns:a16="http://schemas.microsoft.com/office/drawing/2014/main" id="{00000000-0008-0000-0000-000006000000}"/>
            </a:ext>
          </a:extLst>
        </xdr:cNvPr>
        <xdr:cNvSpPr txBox="1">
          <a:spLocks noChangeArrowheads="1"/>
        </xdr:cNvSpPr>
      </xdr:nvSpPr>
      <xdr:spPr bwMode="auto">
        <a:xfrm>
          <a:off x="2876550" y="7515225"/>
          <a:ext cx="2247900" cy="257175"/>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xdr:spPr>
      <xdr:txBody>
        <a:bodyPr vertOverflow="clip" wrap="square" lIns="27432" tIns="18288" rIns="0" bIns="0" anchor="t" upright="1"/>
        <a:lstStyle/>
        <a:p>
          <a:pPr algn="l" rtl="0">
            <a:defRPr sz="1000"/>
          </a:pPr>
          <a:r>
            <a:rPr lang="ja-JP" altLang="en-US" sz="1200" b="0" i="0" u="none" strike="noStrike" baseline="0">
              <a:solidFill>
                <a:srgbClr val="000000"/>
              </a:solidFill>
              <a:latin typeface="ＭＳ Ｐ明朝"/>
              <a:ea typeface="ＭＳ Ｐ明朝"/>
            </a:rPr>
            <a:t>　　</a:t>
          </a:r>
          <a:r>
            <a:rPr lang="ja-JP" altLang="en-US" sz="1100" b="0" i="0" u="none" strike="noStrike" baseline="0">
              <a:solidFill>
                <a:srgbClr val="000000"/>
              </a:solidFill>
              <a:latin typeface="ＭＳ Ｐ明朝"/>
              <a:ea typeface="ＭＳ Ｐ明朝"/>
            </a:rPr>
            <a:t>１２.５㎝　　　　１０㎝　　　　５㎝</a:t>
          </a:r>
        </a:p>
      </xdr:txBody>
    </xdr:sp>
    <xdr:clientData/>
  </xdr:twoCellAnchor>
  <mc:AlternateContent xmlns:mc="http://schemas.openxmlformats.org/markup-compatibility/2006">
    <mc:Choice xmlns:a14="http://schemas.microsoft.com/office/drawing/2010/main" Requires="a14">
      <xdr:twoCellAnchor>
        <xdr:from>
          <xdr:col>7</xdr:col>
          <xdr:colOff>114300</xdr:colOff>
          <xdr:row>96</xdr:row>
          <xdr:rowOff>47625</xdr:rowOff>
        </xdr:from>
        <xdr:to>
          <xdr:col>10</xdr:col>
          <xdr:colOff>180975</xdr:colOff>
          <xdr:row>96</xdr:row>
          <xdr:rowOff>266700</xdr:rowOff>
        </xdr:to>
        <xdr:sp macro="" textlink="">
          <xdr:nvSpPr>
            <xdr:cNvPr id="5286" name="Check Box 3238" hidden="1">
              <a:extLst>
                <a:ext uri="{63B3BB69-23CF-44E3-9099-C40C66FF867C}">
                  <a14:compatExt spid="_x0000_s5286"/>
                </a:ext>
                <a:ext uri="{FF2B5EF4-FFF2-40B4-BE49-F238E27FC236}">
                  <a16:creationId xmlns:a16="http://schemas.microsoft.com/office/drawing/2014/main" id="{00000000-0008-0000-0000-0000A6140000}"/>
                </a:ext>
              </a:extLst>
            </xdr:cNvPr>
            <xdr:cNvSpPr/>
          </xdr:nvSpPr>
          <xdr:spPr bwMode="auto">
            <a:xfrm>
              <a:off x="0" y="0"/>
              <a:ext cx="0" cy="0"/>
            </a:xfrm>
            <a:prstGeom prst="rect">
              <a:avLst/>
            </a:prstGeom>
            <a:noFill/>
            <a:ln>
              <a:noFill/>
            </a:ln>
            <a:extLst>
              <a:ext uri="{909E8E84-426E-40DD-AFC4-6F175D3DCCD1}">
                <a14:hiddenFill>
                  <a:solidFill>
                    <a:srgbClr val="CCFFFF" mc:Ignorable="a14" a14:legacySpreadsheetColorIndex="41"/>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工　場</a:t>
              </a:r>
            </a:p>
          </xdr:txBody>
        </xdr:sp>
        <xdr:clientData/>
      </xdr:twoCellAnchor>
    </mc:Choice>
    <mc:Fallback/>
  </mc:AlternateContent>
  <xdr:twoCellAnchor>
    <xdr:from>
      <xdr:col>23</xdr:col>
      <xdr:colOff>0</xdr:colOff>
      <xdr:row>82</xdr:row>
      <xdr:rowOff>9525</xdr:rowOff>
    </xdr:from>
    <xdr:to>
      <xdr:col>23</xdr:col>
      <xdr:colOff>0</xdr:colOff>
      <xdr:row>83</xdr:row>
      <xdr:rowOff>0</xdr:rowOff>
    </xdr:to>
    <xdr:sp macro="" textlink="">
      <xdr:nvSpPr>
        <xdr:cNvPr id="7" name="Text Box 10">
          <a:extLst>
            <a:ext uri="{FF2B5EF4-FFF2-40B4-BE49-F238E27FC236}">
              <a16:creationId xmlns:a16="http://schemas.microsoft.com/office/drawing/2014/main" id="{00000000-0008-0000-0000-000007000000}"/>
            </a:ext>
          </a:extLst>
        </xdr:cNvPr>
        <xdr:cNvSpPr txBox="1">
          <a:spLocks noChangeArrowheads="1"/>
        </xdr:cNvSpPr>
      </xdr:nvSpPr>
      <xdr:spPr bwMode="auto">
        <a:xfrm>
          <a:off x="7191375" y="1752600"/>
          <a:ext cx="0" cy="238125"/>
        </a:xfrm>
        <a:prstGeom prst="rect">
          <a:avLst/>
        </a:prstGeom>
        <a:solidFill>
          <a:srgbClr xmlns:mc="http://schemas.openxmlformats.org/markup-compatibility/2006" xmlns:a14="http://schemas.microsoft.com/office/drawing/2010/main" val="CCFFFF" mc:Ignorable="a14" a14:legacySpreadsheetColorIndex="41"/>
        </a:solidFill>
        <a:ln>
          <a:noFill/>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明朝"/>
              <a:ea typeface="ＭＳ Ｐ明朝"/>
            </a:rPr>
            <a:t>印</a:t>
          </a:r>
        </a:p>
      </xdr:txBody>
    </xdr:sp>
    <xdr:clientData/>
  </xdr:twoCellAnchor>
  <xdr:twoCellAnchor>
    <xdr:from>
      <xdr:col>22</xdr:col>
      <xdr:colOff>123825</xdr:colOff>
      <xdr:row>113</xdr:row>
      <xdr:rowOff>0</xdr:rowOff>
    </xdr:from>
    <xdr:to>
      <xdr:col>23</xdr:col>
      <xdr:colOff>200025</xdr:colOff>
      <xdr:row>113</xdr:row>
      <xdr:rowOff>209550</xdr:rowOff>
    </xdr:to>
    <xdr:sp macro="" textlink="">
      <xdr:nvSpPr>
        <xdr:cNvPr id="8" name="Rectangle 21">
          <a:extLst>
            <a:ext uri="{FF2B5EF4-FFF2-40B4-BE49-F238E27FC236}">
              <a16:creationId xmlns:a16="http://schemas.microsoft.com/office/drawing/2014/main" id="{00000000-0008-0000-0000-000008000000}"/>
            </a:ext>
          </a:extLst>
        </xdr:cNvPr>
        <xdr:cNvSpPr>
          <a:spLocks noChangeArrowheads="1"/>
        </xdr:cNvSpPr>
      </xdr:nvSpPr>
      <xdr:spPr bwMode="auto">
        <a:xfrm>
          <a:off x="7191375" y="9163050"/>
          <a:ext cx="200025" cy="209550"/>
        </a:xfrm>
        <a:prstGeom prst="rect">
          <a:avLst/>
        </a:prstGeom>
        <a:solidFill>
          <a:srgbClr val="FFFFFF">
            <a:alpha val="0"/>
          </a:srgbClr>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28</xdr:col>
      <xdr:colOff>9525</xdr:colOff>
      <xdr:row>112</xdr:row>
      <xdr:rowOff>295275</xdr:rowOff>
    </xdr:from>
    <xdr:to>
      <xdr:col>28</xdr:col>
      <xdr:colOff>180975</xdr:colOff>
      <xdr:row>113</xdr:row>
      <xdr:rowOff>190500</xdr:rowOff>
    </xdr:to>
    <xdr:sp macro="" textlink="">
      <xdr:nvSpPr>
        <xdr:cNvPr id="9" name="Rectangle 22">
          <a:extLst>
            <a:ext uri="{FF2B5EF4-FFF2-40B4-BE49-F238E27FC236}">
              <a16:creationId xmlns:a16="http://schemas.microsoft.com/office/drawing/2014/main" id="{00000000-0008-0000-0000-000009000000}"/>
            </a:ext>
          </a:extLst>
        </xdr:cNvPr>
        <xdr:cNvSpPr>
          <a:spLocks noChangeArrowheads="1"/>
        </xdr:cNvSpPr>
      </xdr:nvSpPr>
      <xdr:spPr bwMode="auto">
        <a:xfrm>
          <a:off x="8639175" y="9153525"/>
          <a:ext cx="171450" cy="200025"/>
        </a:xfrm>
        <a:prstGeom prst="rect">
          <a:avLst/>
        </a:prstGeom>
        <a:solidFill>
          <a:srgbClr val="FFFFFF">
            <a:alpha val="0"/>
          </a:srgbClr>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mc:AlternateContent xmlns:mc="http://schemas.openxmlformats.org/markup-compatibility/2006">
    <mc:Choice xmlns:a14="http://schemas.microsoft.com/office/drawing/2010/main" Requires="a14">
      <xdr:twoCellAnchor>
        <xdr:from>
          <xdr:col>21</xdr:col>
          <xdr:colOff>276225</xdr:colOff>
          <xdr:row>96</xdr:row>
          <xdr:rowOff>28575</xdr:rowOff>
        </xdr:from>
        <xdr:to>
          <xdr:col>23</xdr:col>
          <xdr:colOff>295275</xdr:colOff>
          <xdr:row>96</xdr:row>
          <xdr:rowOff>238125</xdr:rowOff>
        </xdr:to>
        <xdr:sp macro="" textlink="">
          <xdr:nvSpPr>
            <xdr:cNvPr id="5287" name="Check Box 3239" hidden="1">
              <a:extLst>
                <a:ext uri="{63B3BB69-23CF-44E3-9099-C40C66FF867C}">
                  <a14:compatExt spid="_x0000_s5287"/>
                </a:ext>
                <a:ext uri="{FF2B5EF4-FFF2-40B4-BE49-F238E27FC236}">
                  <a16:creationId xmlns:a16="http://schemas.microsoft.com/office/drawing/2014/main" id="{00000000-0008-0000-0000-0000A7140000}"/>
                </a:ext>
              </a:extLst>
            </xdr:cNvPr>
            <xdr:cNvSpPr/>
          </xdr:nvSpPr>
          <xdr:spPr bwMode="auto">
            <a:xfrm>
              <a:off x="0" y="0"/>
              <a:ext cx="0" cy="0"/>
            </a:xfrm>
            <a:prstGeom prst="rect">
              <a:avLst/>
            </a:prstGeom>
            <a:noFill/>
            <a:ln>
              <a:noFill/>
            </a:ln>
            <a:extLst>
              <a:ext uri="{909E8E84-426E-40DD-AFC4-6F175D3DCCD1}">
                <a14:hiddenFill>
                  <a:solidFill>
                    <a:srgbClr val="CCFFFF" mc:Ignorable="a14" a14:legacySpreadsheetColorIndex="41"/>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現　場</a:t>
              </a:r>
            </a:p>
          </xdr:txBody>
        </xdr:sp>
        <xdr:clientData/>
      </xdr:twoCellAnchor>
    </mc:Choice>
    <mc:Fallback/>
  </mc:AlternateContent>
  <xdr:twoCellAnchor>
    <xdr:from>
      <xdr:col>7</xdr:col>
      <xdr:colOff>266700</xdr:colOff>
      <xdr:row>101</xdr:row>
      <xdr:rowOff>47625</xdr:rowOff>
    </xdr:from>
    <xdr:to>
      <xdr:col>10</xdr:col>
      <xdr:colOff>28575</xdr:colOff>
      <xdr:row>102</xdr:row>
      <xdr:rowOff>95250</xdr:rowOff>
    </xdr:to>
    <xdr:sp macro="" textlink="">
      <xdr:nvSpPr>
        <xdr:cNvPr id="10" name="Text Box 74">
          <a:extLst>
            <a:ext uri="{FF2B5EF4-FFF2-40B4-BE49-F238E27FC236}">
              <a16:creationId xmlns:a16="http://schemas.microsoft.com/office/drawing/2014/main" id="{00000000-0008-0000-0000-00000A000000}"/>
            </a:ext>
          </a:extLst>
        </xdr:cNvPr>
        <xdr:cNvSpPr txBox="1">
          <a:spLocks noChangeArrowheads="1"/>
        </xdr:cNvSpPr>
      </xdr:nvSpPr>
      <xdr:spPr bwMode="auto">
        <a:xfrm>
          <a:off x="2028825" y="6096000"/>
          <a:ext cx="581025" cy="219075"/>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高強度</a:t>
          </a:r>
        </a:p>
      </xdr:txBody>
    </xdr:sp>
    <xdr:clientData/>
  </xdr:twoCellAnchor>
  <xdr:twoCellAnchor>
    <xdr:from>
      <xdr:col>10</xdr:col>
      <xdr:colOff>257175</xdr:colOff>
      <xdr:row>100</xdr:row>
      <xdr:rowOff>57150</xdr:rowOff>
    </xdr:from>
    <xdr:to>
      <xdr:col>12</xdr:col>
      <xdr:colOff>76200</xdr:colOff>
      <xdr:row>101</xdr:row>
      <xdr:rowOff>114300</xdr:rowOff>
    </xdr:to>
    <xdr:sp macro="" textlink="">
      <xdr:nvSpPr>
        <xdr:cNvPr id="11" name="Text Box 75">
          <a:extLst>
            <a:ext uri="{FF2B5EF4-FFF2-40B4-BE49-F238E27FC236}">
              <a16:creationId xmlns:a16="http://schemas.microsoft.com/office/drawing/2014/main" id="{00000000-0008-0000-0000-00000B000000}"/>
            </a:ext>
          </a:extLst>
        </xdr:cNvPr>
        <xdr:cNvSpPr txBox="1">
          <a:spLocks noChangeArrowheads="1"/>
        </xdr:cNvSpPr>
      </xdr:nvSpPr>
      <xdr:spPr bwMode="auto">
        <a:xfrm>
          <a:off x="2838450" y="5934075"/>
          <a:ext cx="361950" cy="22860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普通</a:t>
          </a:r>
        </a:p>
      </xdr:txBody>
    </xdr:sp>
    <xdr:clientData/>
  </xdr:twoCellAnchor>
  <xdr:twoCellAnchor>
    <xdr:from>
      <xdr:col>10</xdr:col>
      <xdr:colOff>257175</xdr:colOff>
      <xdr:row>101</xdr:row>
      <xdr:rowOff>123825</xdr:rowOff>
    </xdr:from>
    <xdr:to>
      <xdr:col>12</xdr:col>
      <xdr:colOff>76200</xdr:colOff>
      <xdr:row>103</xdr:row>
      <xdr:rowOff>38100</xdr:rowOff>
    </xdr:to>
    <xdr:sp macro="" textlink="">
      <xdr:nvSpPr>
        <xdr:cNvPr id="12" name="Text Box 76">
          <a:extLst>
            <a:ext uri="{FF2B5EF4-FFF2-40B4-BE49-F238E27FC236}">
              <a16:creationId xmlns:a16="http://schemas.microsoft.com/office/drawing/2014/main" id="{00000000-0008-0000-0000-00000C000000}"/>
            </a:ext>
          </a:extLst>
        </xdr:cNvPr>
        <xdr:cNvSpPr txBox="1">
          <a:spLocks noChangeArrowheads="1"/>
        </xdr:cNvSpPr>
      </xdr:nvSpPr>
      <xdr:spPr bwMode="auto">
        <a:xfrm>
          <a:off x="2838450" y="6172200"/>
          <a:ext cx="361950" cy="257175"/>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軽量</a:t>
          </a:r>
        </a:p>
      </xdr:txBody>
    </xdr:sp>
    <xdr:clientData/>
  </xdr:twoCellAnchor>
  <xdr:twoCellAnchor>
    <xdr:from>
      <xdr:col>14</xdr:col>
      <xdr:colOff>98231</xdr:colOff>
      <xdr:row>101</xdr:row>
      <xdr:rowOff>145791</xdr:rowOff>
    </xdr:from>
    <xdr:to>
      <xdr:col>14</xdr:col>
      <xdr:colOff>355406</xdr:colOff>
      <xdr:row>103</xdr:row>
      <xdr:rowOff>29613</xdr:rowOff>
    </xdr:to>
    <xdr:sp macro="" textlink="">
      <xdr:nvSpPr>
        <xdr:cNvPr id="20" name="Text Box 77">
          <a:extLst>
            <a:ext uri="{FF2B5EF4-FFF2-40B4-BE49-F238E27FC236}">
              <a16:creationId xmlns:a16="http://schemas.microsoft.com/office/drawing/2014/main" id="{00000000-0008-0000-0000-000014000000}"/>
            </a:ext>
          </a:extLst>
        </xdr:cNvPr>
        <xdr:cNvSpPr txBox="1">
          <a:spLocks noChangeArrowheads="1"/>
        </xdr:cNvSpPr>
      </xdr:nvSpPr>
      <xdr:spPr bwMode="auto">
        <a:xfrm>
          <a:off x="3723563" y="22840561"/>
          <a:ext cx="257175" cy="23372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種</a:t>
          </a:r>
        </a:p>
      </xdr:txBody>
    </xdr:sp>
    <xdr:clientData/>
  </xdr:twoCellAnchor>
  <mc:AlternateContent xmlns:mc="http://schemas.openxmlformats.org/markup-compatibility/2006">
    <mc:Choice xmlns:a14="http://schemas.microsoft.com/office/drawing/2010/main" Requires="a14">
      <xdr:twoCellAnchor>
        <xdr:from>
          <xdr:col>21</xdr:col>
          <xdr:colOff>238125</xdr:colOff>
          <xdr:row>100</xdr:row>
          <xdr:rowOff>28575</xdr:rowOff>
        </xdr:from>
        <xdr:to>
          <xdr:col>21</xdr:col>
          <xdr:colOff>476250</xdr:colOff>
          <xdr:row>101</xdr:row>
          <xdr:rowOff>19050</xdr:rowOff>
        </xdr:to>
        <xdr:sp macro="" textlink="">
          <xdr:nvSpPr>
            <xdr:cNvPr id="5288" name="Check Box 3240" hidden="1">
              <a:extLst>
                <a:ext uri="{63B3BB69-23CF-44E3-9099-C40C66FF867C}">
                  <a14:compatExt spid="_x0000_s5288"/>
                </a:ext>
                <a:ext uri="{FF2B5EF4-FFF2-40B4-BE49-F238E27FC236}">
                  <a16:creationId xmlns:a16="http://schemas.microsoft.com/office/drawing/2014/main" id="{00000000-0008-0000-0000-0000A8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238125</xdr:colOff>
          <xdr:row>102</xdr:row>
          <xdr:rowOff>19050</xdr:rowOff>
        </xdr:from>
        <xdr:to>
          <xdr:col>22</xdr:col>
          <xdr:colOff>47625</xdr:colOff>
          <xdr:row>103</xdr:row>
          <xdr:rowOff>28575</xdr:rowOff>
        </xdr:to>
        <xdr:sp macro="" textlink="">
          <xdr:nvSpPr>
            <xdr:cNvPr id="5289" name="Check Box 3241" hidden="1">
              <a:extLst>
                <a:ext uri="{63B3BB69-23CF-44E3-9099-C40C66FF867C}">
                  <a14:compatExt spid="_x0000_s5289"/>
                </a:ext>
                <a:ext uri="{FF2B5EF4-FFF2-40B4-BE49-F238E27FC236}">
                  <a16:creationId xmlns:a16="http://schemas.microsoft.com/office/drawing/2014/main" id="{00000000-0008-0000-0000-0000A9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142875</xdr:colOff>
          <xdr:row>100</xdr:row>
          <xdr:rowOff>9525</xdr:rowOff>
        </xdr:from>
        <xdr:to>
          <xdr:col>24</xdr:col>
          <xdr:colOff>28575</xdr:colOff>
          <xdr:row>101</xdr:row>
          <xdr:rowOff>38100</xdr:rowOff>
        </xdr:to>
        <xdr:sp macro="" textlink="">
          <xdr:nvSpPr>
            <xdr:cNvPr id="5290" name="Check Box 3242" hidden="1">
              <a:extLst>
                <a:ext uri="{63B3BB69-23CF-44E3-9099-C40C66FF867C}">
                  <a14:compatExt spid="_x0000_s5290"/>
                </a:ext>
                <a:ext uri="{FF2B5EF4-FFF2-40B4-BE49-F238E27FC236}">
                  <a16:creationId xmlns:a16="http://schemas.microsoft.com/office/drawing/2014/main" id="{00000000-0008-0000-0000-0000AA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142875</xdr:colOff>
          <xdr:row>102</xdr:row>
          <xdr:rowOff>0</xdr:rowOff>
        </xdr:from>
        <xdr:to>
          <xdr:col>24</xdr:col>
          <xdr:colOff>142875</xdr:colOff>
          <xdr:row>103</xdr:row>
          <xdr:rowOff>19050</xdr:rowOff>
        </xdr:to>
        <xdr:sp macro="" textlink="">
          <xdr:nvSpPr>
            <xdr:cNvPr id="5291" name="Check Box 3243" hidden="1">
              <a:extLst>
                <a:ext uri="{63B3BB69-23CF-44E3-9099-C40C66FF867C}">
                  <a14:compatExt spid="_x0000_s5291"/>
                </a:ext>
                <a:ext uri="{FF2B5EF4-FFF2-40B4-BE49-F238E27FC236}">
                  <a16:creationId xmlns:a16="http://schemas.microsoft.com/office/drawing/2014/main" id="{00000000-0008-0000-0000-0000AB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26</xdr:col>
          <xdr:colOff>276225</xdr:colOff>
          <xdr:row>100</xdr:row>
          <xdr:rowOff>152400</xdr:rowOff>
        </xdr:from>
        <xdr:to>
          <xdr:col>29</xdr:col>
          <xdr:colOff>295275</xdr:colOff>
          <xdr:row>102</xdr:row>
          <xdr:rowOff>19050</xdr:rowOff>
        </xdr:to>
        <xdr:sp macro="" textlink="">
          <xdr:nvSpPr>
            <xdr:cNvPr id="5292" name="Check Box 3244" hidden="1">
              <a:extLst>
                <a:ext uri="{63B3BB69-23CF-44E3-9099-C40C66FF867C}">
                  <a14:compatExt spid="_x0000_s5292"/>
                </a:ext>
                <a:ext uri="{FF2B5EF4-FFF2-40B4-BE49-F238E27FC236}">
                  <a16:creationId xmlns:a16="http://schemas.microsoft.com/office/drawing/2014/main" id="{00000000-0008-0000-0000-0000AC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26</xdr:col>
          <xdr:colOff>276225</xdr:colOff>
          <xdr:row>99</xdr:row>
          <xdr:rowOff>28575</xdr:rowOff>
        </xdr:from>
        <xdr:to>
          <xdr:col>29</xdr:col>
          <xdr:colOff>352425</xdr:colOff>
          <xdr:row>101</xdr:row>
          <xdr:rowOff>19050</xdr:rowOff>
        </xdr:to>
        <xdr:sp macro="" textlink="">
          <xdr:nvSpPr>
            <xdr:cNvPr id="5293" name="Check Box 3245" hidden="1">
              <a:extLst>
                <a:ext uri="{63B3BB69-23CF-44E3-9099-C40C66FF867C}">
                  <a14:compatExt spid="_x0000_s5293"/>
                </a:ext>
                <a:ext uri="{FF2B5EF4-FFF2-40B4-BE49-F238E27FC236}">
                  <a16:creationId xmlns:a16="http://schemas.microsoft.com/office/drawing/2014/main" id="{00000000-0008-0000-0000-0000AD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26</xdr:col>
          <xdr:colOff>276225</xdr:colOff>
          <xdr:row>102</xdr:row>
          <xdr:rowOff>0</xdr:rowOff>
        </xdr:from>
        <xdr:to>
          <xdr:col>29</xdr:col>
          <xdr:colOff>314325</xdr:colOff>
          <xdr:row>103</xdr:row>
          <xdr:rowOff>9525</xdr:rowOff>
        </xdr:to>
        <xdr:sp macro="" textlink="">
          <xdr:nvSpPr>
            <xdr:cNvPr id="5294" name="Check Box 3246" hidden="1">
              <a:extLst>
                <a:ext uri="{63B3BB69-23CF-44E3-9099-C40C66FF867C}">
                  <a14:compatExt spid="_x0000_s5294"/>
                </a:ext>
                <a:ext uri="{FF2B5EF4-FFF2-40B4-BE49-F238E27FC236}">
                  <a16:creationId xmlns:a16="http://schemas.microsoft.com/office/drawing/2014/main" id="{00000000-0008-0000-0000-0000AE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101</xdr:row>
          <xdr:rowOff>47625</xdr:rowOff>
        </xdr:from>
        <xdr:to>
          <xdr:col>9</xdr:col>
          <xdr:colOff>171450</xdr:colOff>
          <xdr:row>102</xdr:row>
          <xdr:rowOff>85725</xdr:rowOff>
        </xdr:to>
        <xdr:sp macro="" textlink="">
          <xdr:nvSpPr>
            <xdr:cNvPr id="5295" name="Check Box 3247" hidden="1">
              <a:extLst>
                <a:ext uri="{63B3BB69-23CF-44E3-9099-C40C66FF867C}">
                  <a14:compatExt spid="_x0000_s5295"/>
                </a:ext>
                <a:ext uri="{FF2B5EF4-FFF2-40B4-BE49-F238E27FC236}">
                  <a16:creationId xmlns:a16="http://schemas.microsoft.com/office/drawing/2014/main" id="{00000000-0008-0000-0000-0000A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66675</xdr:colOff>
          <xdr:row>100</xdr:row>
          <xdr:rowOff>57150</xdr:rowOff>
        </xdr:from>
        <xdr:to>
          <xdr:col>12</xdr:col>
          <xdr:colOff>19050</xdr:colOff>
          <xdr:row>101</xdr:row>
          <xdr:rowOff>95250</xdr:rowOff>
        </xdr:to>
        <xdr:sp macro="" textlink="">
          <xdr:nvSpPr>
            <xdr:cNvPr id="5296" name="Check Box 3248" hidden="1">
              <a:extLst>
                <a:ext uri="{63B3BB69-23CF-44E3-9099-C40C66FF867C}">
                  <a14:compatExt spid="_x0000_s5296"/>
                </a:ext>
                <a:ext uri="{FF2B5EF4-FFF2-40B4-BE49-F238E27FC236}">
                  <a16:creationId xmlns:a16="http://schemas.microsoft.com/office/drawing/2014/main" id="{00000000-0008-0000-0000-0000B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66675</xdr:colOff>
          <xdr:row>101</xdr:row>
          <xdr:rowOff>123825</xdr:rowOff>
        </xdr:from>
        <xdr:to>
          <xdr:col>11</xdr:col>
          <xdr:colOff>266700</xdr:colOff>
          <xdr:row>102</xdr:row>
          <xdr:rowOff>161925</xdr:rowOff>
        </xdr:to>
        <xdr:sp macro="" textlink="">
          <xdr:nvSpPr>
            <xdr:cNvPr id="5297" name="Check Box 3249" hidden="1">
              <a:extLst>
                <a:ext uri="{63B3BB69-23CF-44E3-9099-C40C66FF867C}">
                  <a14:compatExt spid="_x0000_s5297"/>
                </a:ext>
                <a:ext uri="{FF2B5EF4-FFF2-40B4-BE49-F238E27FC236}">
                  <a16:creationId xmlns:a16="http://schemas.microsoft.com/office/drawing/2014/main" id="{00000000-0008-0000-0000-0000B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12</xdr:col>
      <xdr:colOff>38553</xdr:colOff>
      <xdr:row>104</xdr:row>
      <xdr:rowOff>87539</xdr:rowOff>
    </xdr:from>
    <xdr:to>
      <xdr:col>18</xdr:col>
      <xdr:colOff>514803</xdr:colOff>
      <xdr:row>104</xdr:row>
      <xdr:rowOff>306614</xdr:rowOff>
    </xdr:to>
    <xdr:sp macro="" textlink="">
      <xdr:nvSpPr>
        <xdr:cNvPr id="21" name="Text Box 97">
          <a:extLst>
            <a:ext uri="{FF2B5EF4-FFF2-40B4-BE49-F238E27FC236}">
              <a16:creationId xmlns:a16="http://schemas.microsoft.com/office/drawing/2014/main" id="{00000000-0008-0000-0000-000015000000}"/>
            </a:ext>
          </a:extLst>
        </xdr:cNvPr>
        <xdr:cNvSpPr txBox="1">
          <a:spLocks noChangeArrowheads="1"/>
        </xdr:cNvSpPr>
      </xdr:nvSpPr>
      <xdr:spPr bwMode="auto">
        <a:xfrm>
          <a:off x="3134178" y="23310396"/>
          <a:ext cx="2426607" cy="219075"/>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　　　標準　　　　　促進　　　　　遅延　）</a:t>
          </a:r>
        </a:p>
      </xdr:txBody>
    </xdr:sp>
    <xdr:clientData/>
  </xdr:twoCellAnchor>
  <mc:AlternateContent xmlns:mc="http://schemas.openxmlformats.org/markup-compatibility/2006">
    <mc:Choice xmlns:a14="http://schemas.microsoft.com/office/drawing/2010/main" Requires="a14">
      <xdr:twoCellAnchor>
        <xdr:from>
          <xdr:col>12</xdr:col>
          <xdr:colOff>171450</xdr:colOff>
          <xdr:row>104</xdr:row>
          <xdr:rowOff>66675</xdr:rowOff>
        </xdr:from>
        <xdr:to>
          <xdr:col>13</xdr:col>
          <xdr:colOff>200025</xdr:colOff>
          <xdr:row>104</xdr:row>
          <xdr:rowOff>295275</xdr:rowOff>
        </xdr:to>
        <xdr:sp macro="" textlink="">
          <xdr:nvSpPr>
            <xdr:cNvPr id="5298" name="Check Box 3250" hidden="1">
              <a:extLst>
                <a:ext uri="{63B3BB69-23CF-44E3-9099-C40C66FF867C}">
                  <a14:compatExt spid="_x0000_s5298"/>
                </a:ext>
                <a:ext uri="{FF2B5EF4-FFF2-40B4-BE49-F238E27FC236}">
                  <a16:creationId xmlns:a16="http://schemas.microsoft.com/office/drawing/2014/main" id="{00000000-0008-0000-0000-0000B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371475</xdr:colOff>
          <xdr:row>104</xdr:row>
          <xdr:rowOff>66675</xdr:rowOff>
        </xdr:from>
        <xdr:to>
          <xdr:col>15</xdr:col>
          <xdr:colOff>228600</xdr:colOff>
          <xdr:row>104</xdr:row>
          <xdr:rowOff>295275</xdr:rowOff>
        </xdr:to>
        <xdr:sp macro="" textlink="">
          <xdr:nvSpPr>
            <xdr:cNvPr id="5299" name="Check Box 3251" hidden="1">
              <a:extLst>
                <a:ext uri="{63B3BB69-23CF-44E3-9099-C40C66FF867C}">
                  <a14:compatExt spid="_x0000_s5299"/>
                </a:ext>
                <a:ext uri="{FF2B5EF4-FFF2-40B4-BE49-F238E27FC236}">
                  <a16:creationId xmlns:a16="http://schemas.microsoft.com/office/drawing/2014/main" id="{00000000-0008-0000-0000-0000B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190500</xdr:colOff>
          <xdr:row>104</xdr:row>
          <xdr:rowOff>57150</xdr:rowOff>
        </xdr:from>
        <xdr:to>
          <xdr:col>17</xdr:col>
          <xdr:colOff>104775</xdr:colOff>
          <xdr:row>104</xdr:row>
          <xdr:rowOff>304800</xdr:rowOff>
        </xdr:to>
        <xdr:sp macro="" textlink="">
          <xdr:nvSpPr>
            <xdr:cNvPr id="5300" name="Check Box 3252" hidden="1">
              <a:extLst>
                <a:ext uri="{63B3BB69-23CF-44E3-9099-C40C66FF867C}">
                  <a14:compatExt spid="_x0000_s5300"/>
                </a:ext>
                <a:ext uri="{FF2B5EF4-FFF2-40B4-BE49-F238E27FC236}">
                  <a16:creationId xmlns:a16="http://schemas.microsoft.com/office/drawing/2014/main" id="{00000000-0008-0000-0000-0000B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352425</xdr:colOff>
          <xdr:row>104</xdr:row>
          <xdr:rowOff>47625</xdr:rowOff>
        </xdr:from>
        <xdr:to>
          <xdr:col>21</xdr:col>
          <xdr:colOff>19050</xdr:colOff>
          <xdr:row>104</xdr:row>
          <xdr:rowOff>285750</xdr:rowOff>
        </xdr:to>
        <xdr:sp macro="" textlink="">
          <xdr:nvSpPr>
            <xdr:cNvPr id="5301" name="Check Box 3253" hidden="1">
              <a:extLst>
                <a:ext uri="{63B3BB69-23CF-44E3-9099-C40C66FF867C}">
                  <a14:compatExt spid="_x0000_s5301"/>
                </a:ext>
                <a:ext uri="{FF2B5EF4-FFF2-40B4-BE49-F238E27FC236}">
                  <a16:creationId xmlns:a16="http://schemas.microsoft.com/office/drawing/2014/main" id="{00000000-0008-0000-0000-0000B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103</xdr:row>
          <xdr:rowOff>47625</xdr:rowOff>
        </xdr:from>
        <xdr:to>
          <xdr:col>10</xdr:col>
          <xdr:colOff>85725</xdr:colOff>
          <xdr:row>104</xdr:row>
          <xdr:rowOff>342900</xdr:rowOff>
        </xdr:to>
        <xdr:sp macro="" textlink="">
          <xdr:nvSpPr>
            <xdr:cNvPr id="5302" name="Check Box 3254" hidden="1">
              <a:extLst>
                <a:ext uri="{63B3BB69-23CF-44E3-9099-C40C66FF867C}">
                  <a14:compatExt spid="_x0000_s5302"/>
                </a:ext>
                <a:ext uri="{FF2B5EF4-FFF2-40B4-BE49-F238E27FC236}">
                  <a16:creationId xmlns:a16="http://schemas.microsoft.com/office/drawing/2014/main" id="{00000000-0008-0000-0000-0000B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107</xdr:row>
          <xdr:rowOff>66675</xdr:rowOff>
        </xdr:from>
        <xdr:to>
          <xdr:col>8</xdr:col>
          <xdr:colOff>114300</xdr:colOff>
          <xdr:row>107</xdr:row>
          <xdr:rowOff>390525</xdr:rowOff>
        </xdr:to>
        <xdr:sp macro="" textlink="">
          <xdr:nvSpPr>
            <xdr:cNvPr id="5303" name="Check Box 3255" hidden="1">
              <a:extLst>
                <a:ext uri="{63B3BB69-23CF-44E3-9099-C40C66FF867C}">
                  <a14:compatExt spid="_x0000_s5303"/>
                </a:ext>
                <a:ext uri="{FF2B5EF4-FFF2-40B4-BE49-F238E27FC236}">
                  <a16:creationId xmlns:a16="http://schemas.microsoft.com/office/drawing/2014/main" id="{00000000-0008-0000-0000-0000B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47625</xdr:colOff>
          <xdr:row>107</xdr:row>
          <xdr:rowOff>76200</xdr:rowOff>
        </xdr:from>
        <xdr:to>
          <xdr:col>12</xdr:col>
          <xdr:colOff>76200</xdr:colOff>
          <xdr:row>107</xdr:row>
          <xdr:rowOff>352425</xdr:rowOff>
        </xdr:to>
        <xdr:sp macro="" textlink="">
          <xdr:nvSpPr>
            <xdr:cNvPr id="5304" name="Check Box 3256" hidden="1">
              <a:extLst>
                <a:ext uri="{63B3BB69-23CF-44E3-9099-C40C66FF867C}">
                  <a14:compatExt spid="_x0000_s5304"/>
                </a:ext>
                <a:ext uri="{FF2B5EF4-FFF2-40B4-BE49-F238E27FC236}">
                  <a16:creationId xmlns:a16="http://schemas.microsoft.com/office/drawing/2014/main" id="{00000000-0008-0000-0000-0000B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47625</xdr:colOff>
          <xdr:row>107</xdr:row>
          <xdr:rowOff>76200</xdr:rowOff>
        </xdr:from>
        <xdr:to>
          <xdr:col>14</xdr:col>
          <xdr:colOff>352425</xdr:colOff>
          <xdr:row>107</xdr:row>
          <xdr:rowOff>352425</xdr:rowOff>
        </xdr:to>
        <xdr:sp macro="" textlink="">
          <xdr:nvSpPr>
            <xdr:cNvPr id="5305" name="Check Box 3257" hidden="1">
              <a:extLst>
                <a:ext uri="{63B3BB69-23CF-44E3-9099-C40C66FF867C}">
                  <a14:compatExt spid="_x0000_s5305"/>
                </a:ext>
                <a:ext uri="{FF2B5EF4-FFF2-40B4-BE49-F238E27FC236}">
                  <a16:creationId xmlns:a16="http://schemas.microsoft.com/office/drawing/2014/main" id="{00000000-0008-0000-0000-0000B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266700</xdr:colOff>
          <xdr:row>107</xdr:row>
          <xdr:rowOff>76200</xdr:rowOff>
        </xdr:from>
        <xdr:to>
          <xdr:col>16</xdr:col>
          <xdr:colOff>123825</xdr:colOff>
          <xdr:row>107</xdr:row>
          <xdr:rowOff>352425</xdr:rowOff>
        </xdr:to>
        <xdr:sp macro="" textlink="">
          <xdr:nvSpPr>
            <xdr:cNvPr id="5306" name="Check Box 3258" hidden="1">
              <a:extLst>
                <a:ext uri="{63B3BB69-23CF-44E3-9099-C40C66FF867C}">
                  <a14:compatExt spid="_x0000_s5306"/>
                </a:ext>
                <a:ext uri="{FF2B5EF4-FFF2-40B4-BE49-F238E27FC236}">
                  <a16:creationId xmlns:a16="http://schemas.microsoft.com/office/drawing/2014/main" id="{00000000-0008-0000-0000-0000B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219075</xdr:colOff>
          <xdr:row>107</xdr:row>
          <xdr:rowOff>28575</xdr:rowOff>
        </xdr:from>
        <xdr:to>
          <xdr:col>21</xdr:col>
          <xdr:colOff>447675</xdr:colOff>
          <xdr:row>107</xdr:row>
          <xdr:rowOff>257175</xdr:rowOff>
        </xdr:to>
        <xdr:sp macro="" textlink="">
          <xdr:nvSpPr>
            <xdr:cNvPr id="5307" name="Check Box 3259" hidden="1">
              <a:extLst>
                <a:ext uri="{63B3BB69-23CF-44E3-9099-C40C66FF867C}">
                  <a14:compatExt spid="_x0000_s5307"/>
                </a:ext>
                <a:ext uri="{FF2B5EF4-FFF2-40B4-BE49-F238E27FC236}">
                  <a16:creationId xmlns:a16="http://schemas.microsoft.com/office/drawing/2014/main" id="{00000000-0008-0000-0000-0000B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66675</xdr:colOff>
          <xdr:row>107</xdr:row>
          <xdr:rowOff>47625</xdr:rowOff>
        </xdr:from>
        <xdr:to>
          <xdr:col>24</xdr:col>
          <xdr:colOff>333375</xdr:colOff>
          <xdr:row>107</xdr:row>
          <xdr:rowOff>247650</xdr:rowOff>
        </xdr:to>
        <xdr:sp macro="" textlink="">
          <xdr:nvSpPr>
            <xdr:cNvPr id="5308" name="Check Box 3260" hidden="1">
              <a:extLst>
                <a:ext uri="{63B3BB69-23CF-44E3-9099-C40C66FF867C}">
                  <a14:compatExt spid="_x0000_s5308"/>
                </a:ext>
                <a:ext uri="{FF2B5EF4-FFF2-40B4-BE49-F238E27FC236}">
                  <a16:creationId xmlns:a16="http://schemas.microsoft.com/office/drawing/2014/main" id="{00000000-0008-0000-0000-0000B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27</xdr:col>
          <xdr:colOff>85725</xdr:colOff>
          <xdr:row>107</xdr:row>
          <xdr:rowOff>47625</xdr:rowOff>
        </xdr:from>
        <xdr:to>
          <xdr:col>28</xdr:col>
          <xdr:colOff>209550</xdr:colOff>
          <xdr:row>107</xdr:row>
          <xdr:rowOff>257175</xdr:rowOff>
        </xdr:to>
        <xdr:sp macro="" textlink="">
          <xdr:nvSpPr>
            <xdr:cNvPr id="5309" name="Check Box 3261" hidden="1">
              <a:extLst>
                <a:ext uri="{63B3BB69-23CF-44E3-9099-C40C66FF867C}">
                  <a14:compatExt spid="_x0000_s5309"/>
                </a:ext>
                <a:ext uri="{FF2B5EF4-FFF2-40B4-BE49-F238E27FC236}">
                  <a16:creationId xmlns:a16="http://schemas.microsoft.com/office/drawing/2014/main" id="{00000000-0008-0000-0000-0000B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219075</xdr:colOff>
          <xdr:row>107</xdr:row>
          <xdr:rowOff>200025</xdr:rowOff>
        </xdr:from>
        <xdr:to>
          <xdr:col>21</xdr:col>
          <xdr:colOff>457200</xdr:colOff>
          <xdr:row>107</xdr:row>
          <xdr:rowOff>409575</xdr:rowOff>
        </xdr:to>
        <xdr:sp macro="" textlink="">
          <xdr:nvSpPr>
            <xdr:cNvPr id="5310" name="Check Box 3262" hidden="1">
              <a:extLst>
                <a:ext uri="{63B3BB69-23CF-44E3-9099-C40C66FF867C}">
                  <a14:compatExt spid="_x0000_s5310"/>
                </a:ext>
                <a:ext uri="{FF2B5EF4-FFF2-40B4-BE49-F238E27FC236}">
                  <a16:creationId xmlns:a16="http://schemas.microsoft.com/office/drawing/2014/main" id="{00000000-0008-0000-0000-0000B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66675</xdr:colOff>
          <xdr:row>107</xdr:row>
          <xdr:rowOff>209550</xdr:rowOff>
        </xdr:from>
        <xdr:to>
          <xdr:col>24</xdr:col>
          <xdr:colOff>323850</xdr:colOff>
          <xdr:row>107</xdr:row>
          <xdr:rowOff>419100</xdr:rowOff>
        </xdr:to>
        <xdr:sp macro="" textlink="">
          <xdr:nvSpPr>
            <xdr:cNvPr id="5311" name="Check Box 3263" hidden="1">
              <a:extLst>
                <a:ext uri="{63B3BB69-23CF-44E3-9099-C40C66FF867C}">
                  <a14:compatExt spid="_x0000_s5311"/>
                </a:ext>
                <a:ext uri="{FF2B5EF4-FFF2-40B4-BE49-F238E27FC236}">
                  <a16:creationId xmlns:a16="http://schemas.microsoft.com/office/drawing/2014/main" id="{00000000-0008-0000-0000-0000B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27</xdr:col>
          <xdr:colOff>85725</xdr:colOff>
          <xdr:row>107</xdr:row>
          <xdr:rowOff>209550</xdr:rowOff>
        </xdr:from>
        <xdr:to>
          <xdr:col>28</xdr:col>
          <xdr:colOff>209550</xdr:colOff>
          <xdr:row>107</xdr:row>
          <xdr:rowOff>419100</xdr:rowOff>
        </xdr:to>
        <xdr:sp macro="" textlink="">
          <xdr:nvSpPr>
            <xdr:cNvPr id="5312" name="Check Box 3264" hidden="1">
              <a:extLst>
                <a:ext uri="{63B3BB69-23CF-44E3-9099-C40C66FF867C}">
                  <a14:compatExt spid="_x0000_s5312"/>
                </a:ext>
                <a:ext uri="{FF2B5EF4-FFF2-40B4-BE49-F238E27FC236}">
                  <a16:creationId xmlns:a16="http://schemas.microsoft.com/office/drawing/2014/main" id="{00000000-0008-0000-0000-0000C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xdr:col>
      <xdr:colOff>0</xdr:colOff>
      <xdr:row>117</xdr:row>
      <xdr:rowOff>19050</xdr:rowOff>
    </xdr:from>
    <xdr:to>
      <xdr:col>3</xdr:col>
      <xdr:colOff>104775</xdr:colOff>
      <xdr:row>118</xdr:row>
      <xdr:rowOff>9525</xdr:rowOff>
    </xdr:to>
    <xdr:sp macro="" textlink="">
      <xdr:nvSpPr>
        <xdr:cNvPr id="23" name="Text Box 125">
          <a:extLst>
            <a:ext uri="{FF2B5EF4-FFF2-40B4-BE49-F238E27FC236}">
              <a16:creationId xmlns:a16="http://schemas.microsoft.com/office/drawing/2014/main" id="{00000000-0008-0000-0000-000017000000}"/>
            </a:ext>
          </a:extLst>
        </xdr:cNvPr>
        <xdr:cNvSpPr txBox="1">
          <a:spLocks noChangeArrowheads="1"/>
        </xdr:cNvSpPr>
      </xdr:nvSpPr>
      <xdr:spPr bwMode="auto">
        <a:xfrm>
          <a:off x="381000" y="10258425"/>
          <a:ext cx="381000" cy="180975"/>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明朝"/>
              <a:ea typeface="ＭＳ Ｐ明朝"/>
            </a:rPr>
            <a:t>（注）</a:t>
          </a:r>
        </a:p>
      </xdr:txBody>
    </xdr:sp>
    <xdr:clientData/>
  </xdr:twoCellAnchor>
  <xdr:twoCellAnchor>
    <xdr:from>
      <xdr:col>19</xdr:col>
      <xdr:colOff>123825</xdr:colOff>
      <xdr:row>75</xdr:row>
      <xdr:rowOff>171450</xdr:rowOff>
    </xdr:from>
    <xdr:to>
      <xdr:col>21</xdr:col>
      <xdr:colOff>323850</xdr:colOff>
      <xdr:row>80</xdr:row>
      <xdr:rowOff>104775</xdr:rowOff>
    </xdr:to>
    <xdr:grpSp>
      <xdr:nvGrpSpPr>
        <xdr:cNvPr id="69" name="グループ化 9">
          <a:extLst>
            <a:ext uri="{FF2B5EF4-FFF2-40B4-BE49-F238E27FC236}">
              <a16:creationId xmlns:a16="http://schemas.microsoft.com/office/drawing/2014/main" id="{00000000-0008-0000-0000-000045000000}"/>
            </a:ext>
          </a:extLst>
        </xdr:cNvPr>
        <xdr:cNvGrpSpPr>
          <a:grpSpLocks/>
        </xdr:cNvGrpSpPr>
      </xdr:nvGrpSpPr>
      <xdr:grpSpPr bwMode="auto">
        <a:xfrm>
          <a:off x="5876925" y="17221200"/>
          <a:ext cx="1019175" cy="942975"/>
          <a:chOff x="6426868" y="11500184"/>
          <a:chExt cx="1273343" cy="1193131"/>
        </a:xfrm>
      </xdr:grpSpPr>
      <xdr:sp macro="" textlink="">
        <xdr:nvSpPr>
          <xdr:cNvPr id="70" name="テキスト ボックス 69">
            <a:extLst>
              <a:ext uri="{FF2B5EF4-FFF2-40B4-BE49-F238E27FC236}">
                <a16:creationId xmlns:a16="http://schemas.microsoft.com/office/drawing/2014/main" id="{00000000-0008-0000-0000-000046000000}"/>
              </a:ext>
            </a:extLst>
          </xdr:cNvPr>
          <xdr:cNvSpPr txBox="1"/>
        </xdr:nvSpPr>
        <xdr:spPr>
          <a:xfrm>
            <a:off x="6438768" y="11500184"/>
            <a:ext cx="1261443" cy="1193131"/>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000">
                <a:latin typeface="ＭＳ Ｐ明朝" panose="02020600040205080304" pitchFamily="18" charset="-128"/>
                <a:ea typeface="ＭＳ Ｐ明朝" panose="02020600040205080304" pitchFamily="18" charset="-128"/>
              </a:rPr>
              <a:t>受　付　印</a:t>
            </a:r>
          </a:p>
        </xdr:txBody>
      </xdr:sp>
      <xdr:cxnSp macro="">
        <xdr:nvCxnSpPr>
          <xdr:cNvPr id="71" name="直線コネクタ 12">
            <a:extLst>
              <a:ext uri="{FF2B5EF4-FFF2-40B4-BE49-F238E27FC236}">
                <a16:creationId xmlns:a16="http://schemas.microsoft.com/office/drawing/2014/main" id="{00000000-0008-0000-0000-000047000000}"/>
              </a:ext>
            </a:extLst>
          </xdr:cNvPr>
          <xdr:cNvCxnSpPr>
            <a:cxnSpLocks noChangeShapeType="1"/>
          </xdr:cNvCxnSpPr>
        </xdr:nvCxnSpPr>
        <xdr:spPr bwMode="auto">
          <a:xfrm>
            <a:off x="6426868" y="11799015"/>
            <a:ext cx="1273343" cy="0"/>
          </a:xfrm>
          <a:prstGeom prst="line">
            <a:avLst/>
          </a:prstGeom>
          <a:noFill/>
          <a:ln w="9525" algn="ctr">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cxnSp>
    </xdr:grpSp>
    <xdr:clientData/>
  </xdr:twoCellAnchor>
  <mc:AlternateContent xmlns:mc="http://schemas.openxmlformats.org/markup-compatibility/2006">
    <mc:Choice xmlns:a14="http://schemas.microsoft.com/office/drawing/2010/main" Requires="a14">
      <xdr:twoCellAnchor editAs="oneCell">
        <xdr:from>
          <xdr:col>10</xdr:col>
          <xdr:colOff>85725</xdr:colOff>
          <xdr:row>130</xdr:row>
          <xdr:rowOff>28575</xdr:rowOff>
        </xdr:from>
        <xdr:to>
          <xdr:col>14</xdr:col>
          <xdr:colOff>238125</xdr:colOff>
          <xdr:row>130</xdr:row>
          <xdr:rowOff>295275</xdr:rowOff>
        </xdr:to>
        <xdr:sp macro="" textlink="">
          <xdr:nvSpPr>
            <xdr:cNvPr id="5313" name="Check Box 3265" hidden="1">
              <a:extLst>
                <a:ext uri="{63B3BB69-23CF-44E3-9099-C40C66FF867C}">
                  <a14:compatExt spid="_x0000_s5313"/>
                </a:ext>
                <a:ext uri="{FF2B5EF4-FFF2-40B4-BE49-F238E27FC236}">
                  <a16:creationId xmlns:a16="http://schemas.microsoft.com/office/drawing/2014/main" id="{00000000-0008-0000-0000-0000C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郵便送付</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295275</xdr:colOff>
          <xdr:row>130</xdr:row>
          <xdr:rowOff>28575</xdr:rowOff>
        </xdr:from>
        <xdr:to>
          <xdr:col>16</xdr:col>
          <xdr:colOff>152400</xdr:colOff>
          <xdr:row>130</xdr:row>
          <xdr:rowOff>285750</xdr:rowOff>
        </xdr:to>
        <xdr:sp macro="" textlink="">
          <xdr:nvSpPr>
            <xdr:cNvPr id="5315" name="Check Box 3267" hidden="1">
              <a:extLst>
                <a:ext uri="{63B3BB69-23CF-44E3-9099-C40C66FF867C}">
                  <a14:compatExt spid="_x0000_s5315"/>
                </a:ext>
                <a:ext uri="{FF2B5EF4-FFF2-40B4-BE49-F238E27FC236}">
                  <a16:creationId xmlns:a16="http://schemas.microsoft.com/office/drawing/2014/main" id="{00000000-0008-0000-0000-0000C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着払い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130</xdr:row>
          <xdr:rowOff>19050</xdr:rowOff>
        </xdr:from>
        <xdr:to>
          <xdr:col>8</xdr:col>
          <xdr:colOff>257175</xdr:colOff>
          <xdr:row>130</xdr:row>
          <xdr:rowOff>257175</xdr:rowOff>
        </xdr:to>
        <xdr:sp macro="" textlink="">
          <xdr:nvSpPr>
            <xdr:cNvPr id="5316" name="Check Box 3268" hidden="1">
              <a:extLst>
                <a:ext uri="{63B3BB69-23CF-44E3-9099-C40C66FF867C}">
                  <a14:compatExt spid="_x0000_s5316"/>
                </a:ext>
                <a:ext uri="{FF2B5EF4-FFF2-40B4-BE49-F238E27FC236}">
                  <a16:creationId xmlns:a16="http://schemas.microsoft.com/office/drawing/2014/main" id="{00000000-0008-0000-0000-0000C4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送付</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130</xdr:row>
          <xdr:rowOff>304800</xdr:rowOff>
        </xdr:from>
        <xdr:to>
          <xdr:col>9</xdr:col>
          <xdr:colOff>66675</xdr:colOff>
          <xdr:row>132</xdr:row>
          <xdr:rowOff>0</xdr:rowOff>
        </xdr:to>
        <xdr:sp macro="" textlink="">
          <xdr:nvSpPr>
            <xdr:cNvPr id="5317" name="Check Box 3269" hidden="1">
              <a:extLst>
                <a:ext uri="{63B3BB69-23CF-44E3-9099-C40C66FF867C}">
                  <a14:compatExt spid="_x0000_s5317"/>
                </a:ext>
                <a:ext uri="{FF2B5EF4-FFF2-40B4-BE49-F238E27FC236}">
                  <a16:creationId xmlns:a16="http://schemas.microsoft.com/office/drawing/2014/main" id="{00000000-0008-0000-0000-0000C5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引取</a:t>
              </a:r>
            </a:p>
          </xdr:txBody>
        </xdr:sp>
        <xdr:clientData/>
      </xdr:twoCellAnchor>
    </mc:Choice>
    <mc:Fallback/>
  </mc:AlternateContent>
  <xdr:twoCellAnchor>
    <xdr:from>
      <xdr:col>1</xdr:col>
      <xdr:colOff>246329</xdr:colOff>
      <xdr:row>138</xdr:row>
      <xdr:rowOff>144672</xdr:rowOff>
    </xdr:from>
    <xdr:to>
      <xdr:col>19</xdr:col>
      <xdr:colOff>134801</xdr:colOff>
      <xdr:row>140</xdr:row>
      <xdr:rowOff>30851</xdr:rowOff>
    </xdr:to>
    <xdr:sp macro="" textlink="">
      <xdr:nvSpPr>
        <xdr:cNvPr id="72" name="Text Box 111">
          <a:extLst>
            <a:ext uri="{FF2B5EF4-FFF2-40B4-BE49-F238E27FC236}">
              <a16:creationId xmlns:a16="http://schemas.microsoft.com/office/drawing/2014/main" id="{00000000-0008-0000-0000-000048000000}"/>
            </a:ext>
          </a:extLst>
        </xdr:cNvPr>
        <xdr:cNvSpPr txBox="1">
          <a:spLocks noChangeArrowheads="1"/>
        </xdr:cNvSpPr>
      </xdr:nvSpPr>
      <xdr:spPr bwMode="auto">
        <a:xfrm>
          <a:off x="351104" y="15022722"/>
          <a:ext cx="5536797" cy="267179"/>
        </a:xfrm>
        <a:prstGeom prst="rect">
          <a:avLst/>
        </a:prstGeom>
        <a:solidFill>
          <a:srgbClr val="FFFFFF">
            <a:alpha val="0"/>
          </a:srgbClr>
        </a:solidFill>
        <a:ln>
          <a:noFill/>
        </a:ln>
        <a:effec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HGP創英角ｺﾞｼｯｸUB" panose="020B0900000000000000" pitchFamily="50" charset="-128"/>
              <a:ea typeface="HGP創英角ｺﾞｼｯｸUB" panose="020B0900000000000000" pitchFamily="50" charset="-128"/>
            </a:rPr>
            <a:t>供試体返却希望　</a:t>
          </a:r>
          <a:r>
            <a:rPr lang="ja-JP" altLang="en-US" sz="900" b="0" i="0" u="none" strike="noStrike">
              <a:effectLst/>
              <a:latin typeface="ＭＳ Ｐ明朝" panose="02020600040205080304" pitchFamily="18" charset="-128"/>
              <a:ea typeface="ＭＳ Ｐ明朝" panose="02020600040205080304" pitchFamily="18" charset="-128"/>
            </a:rPr>
            <a:t>（</a:t>
          </a:r>
          <a:r>
            <a:rPr lang="en-US" altLang="ja-JP" sz="900" b="0" i="0" u="none" strike="noStrike">
              <a:effectLst/>
              <a:latin typeface="ＭＳ Ｐ明朝" panose="02020600040205080304" pitchFamily="18" charset="-128"/>
              <a:ea typeface="ＭＳ Ｐ明朝" panose="02020600040205080304" pitchFamily="18" charset="-128"/>
            </a:rPr>
            <a:t>※</a:t>
          </a:r>
          <a:r>
            <a:rPr lang="ja-JP" altLang="en-US" sz="900" b="0" i="0" u="none" strike="noStrike">
              <a:effectLst/>
              <a:latin typeface="ＭＳ Ｐ明朝" panose="02020600040205080304" pitchFamily="18" charset="-128"/>
              <a:ea typeface="ＭＳ Ｐ明朝" panose="02020600040205080304" pitchFamily="18" charset="-128"/>
            </a:rPr>
            <a:t>試験後の供試体は申し出のないかぎり処分させていただきます。）　</a:t>
          </a:r>
          <a:r>
            <a:rPr lang="ja-JP" altLang="en-US" sz="900"/>
            <a:t> </a:t>
          </a:r>
          <a:endParaRPr lang="ja-JP" altLang="en-US" sz="900" b="0" i="0" u="none" strike="noStrike" baseline="0">
            <a:solidFill>
              <a:srgbClr val="000000"/>
            </a:solidFill>
            <a:latin typeface="ＭＳ Ｐゴシック"/>
            <a:ea typeface="ＭＳ Ｐゴシック"/>
          </a:endParaRPr>
        </a:p>
      </xdr:txBody>
    </xdr:sp>
    <xdr:clientData/>
  </xdr:twoCellAnchor>
  <xdr:twoCellAnchor>
    <xdr:from>
      <xdr:col>1</xdr:col>
      <xdr:colOff>237341</xdr:colOff>
      <xdr:row>145</xdr:row>
      <xdr:rowOff>33619</xdr:rowOff>
    </xdr:from>
    <xdr:to>
      <xdr:col>24</xdr:col>
      <xdr:colOff>342900</xdr:colOff>
      <xdr:row>147</xdr:row>
      <xdr:rowOff>3509</xdr:rowOff>
    </xdr:to>
    <xdr:sp macro="" textlink="">
      <xdr:nvSpPr>
        <xdr:cNvPr id="73" name="Text Box 111">
          <a:extLst>
            <a:ext uri="{FF2B5EF4-FFF2-40B4-BE49-F238E27FC236}">
              <a16:creationId xmlns:a16="http://schemas.microsoft.com/office/drawing/2014/main" id="{00000000-0008-0000-0000-000049000000}"/>
            </a:ext>
          </a:extLst>
        </xdr:cNvPr>
        <xdr:cNvSpPr txBox="1">
          <a:spLocks noChangeArrowheads="1"/>
        </xdr:cNvSpPr>
      </xdr:nvSpPr>
      <xdr:spPr bwMode="auto">
        <a:xfrm>
          <a:off x="342116" y="16083244"/>
          <a:ext cx="7535059" cy="379465"/>
        </a:xfrm>
        <a:prstGeom prst="rect">
          <a:avLst/>
        </a:prstGeom>
        <a:solidFill>
          <a:srgbClr val="FFFFFF">
            <a:alpha val="0"/>
          </a:srgbClr>
        </a:solidFill>
        <a:ln>
          <a:noFill/>
        </a:ln>
        <a:effectLst/>
      </xdr:spPr>
      <xdr:txBody>
        <a:bodyPr vertOverflow="clip" wrap="square" lIns="27432" tIns="18288" rIns="0" bIns="0" anchor="t" upright="1"/>
        <a:lstStyle/>
        <a:p>
          <a:pPr algn="l" rtl="0">
            <a:lnSpc>
              <a:spcPts val="1200"/>
            </a:lnSpc>
            <a:defRPr sz="1000"/>
          </a:pPr>
          <a:r>
            <a:rPr lang="ja-JP" altLang="en-US" sz="1100">
              <a:latin typeface="ＭＳ Ｐ明朝" panose="02020600040205080304" pitchFamily="18" charset="-128"/>
              <a:ea typeface="ＭＳ Ｐ明朝" panose="02020600040205080304" pitchFamily="18" charset="-128"/>
            </a:rPr>
            <a:t>試験の実施で得られた情報につきましては、法令の定める場合等を除き、許可なく第三者に提供することはありません。</a:t>
          </a:r>
          <a:endParaRPr lang="en-US" altLang="ja-JP" sz="1100">
            <a:latin typeface="ＭＳ Ｐ明朝" panose="02020600040205080304" pitchFamily="18" charset="-128"/>
            <a:ea typeface="ＭＳ Ｐ明朝" panose="02020600040205080304" pitchFamily="18" charset="-128"/>
          </a:endParaRPr>
        </a:p>
        <a:p>
          <a:pPr algn="l" rtl="0">
            <a:lnSpc>
              <a:spcPts val="1200"/>
            </a:lnSpc>
            <a:defRPr sz="1000"/>
          </a:pPr>
          <a:r>
            <a:rPr lang="ja-JP" altLang="en-US" sz="1100">
              <a:latin typeface="ＭＳ Ｐ明朝" panose="02020600040205080304" pitchFamily="18" charset="-128"/>
              <a:ea typeface="ＭＳ Ｐ明朝" panose="02020600040205080304" pitchFamily="18" charset="-128"/>
            </a:rPr>
            <a:t>上記内容をご確認いただけましたら</a:t>
          </a:r>
          <a:r>
            <a:rPr lang="en-US" altLang="ja-JP" sz="1100">
              <a:latin typeface="ＭＳ Ｐ明朝" panose="02020600040205080304" pitchFamily="18" charset="-128"/>
              <a:ea typeface="ＭＳ Ｐ明朝" panose="02020600040205080304" pitchFamily="18" charset="-128"/>
            </a:rPr>
            <a:t>【</a:t>
          </a:r>
          <a:r>
            <a:rPr lang="ja-JP" altLang="en-US" sz="1100">
              <a:latin typeface="ＭＳ Ｐ明朝" panose="02020600040205080304" pitchFamily="18" charset="-128"/>
              <a:ea typeface="ＭＳ Ｐ明朝" panose="02020600040205080304" pitchFamily="18" charset="-128"/>
            </a:rPr>
            <a:t>チェック</a:t>
          </a:r>
          <a:r>
            <a:rPr lang="en-US" altLang="ja-JP" sz="1100">
              <a:latin typeface="ＭＳ Ｐ明朝" panose="02020600040205080304" pitchFamily="18" charset="-128"/>
              <a:ea typeface="ＭＳ Ｐ明朝" panose="02020600040205080304" pitchFamily="18" charset="-128"/>
            </a:rPr>
            <a:t>】</a:t>
          </a:r>
          <a:r>
            <a:rPr lang="ja-JP" altLang="en-US" sz="1100">
              <a:latin typeface="ＭＳ Ｐ明朝" panose="02020600040205080304" pitchFamily="18" charset="-128"/>
              <a:ea typeface="ＭＳ Ｐ明朝" panose="02020600040205080304" pitchFamily="18" charset="-128"/>
            </a:rPr>
            <a:t>をお願いいたします。</a:t>
          </a:r>
          <a:endParaRPr lang="ja-JP" altLang="en-US" sz="1100" b="0" i="0" u="none" strike="noStrike" baseline="0">
            <a:solidFill>
              <a:srgbClr val="000000"/>
            </a:solidFill>
            <a:latin typeface="ＭＳ Ｐ明朝" panose="02020600040205080304" pitchFamily="18" charset="-128"/>
            <a:ea typeface="ＭＳ Ｐ明朝" panose="02020600040205080304" pitchFamily="18" charset="-128"/>
          </a:endParaRPr>
        </a:p>
      </xdr:txBody>
    </xdr:sp>
    <xdr:clientData/>
  </xdr:twoCellAnchor>
  <mc:AlternateContent xmlns:mc="http://schemas.openxmlformats.org/markup-compatibility/2006">
    <mc:Choice xmlns:a14="http://schemas.microsoft.com/office/drawing/2010/main" Requires="a14">
      <xdr:twoCellAnchor>
        <xdr:from>
          <xdr:col>1</xdr:col>
          <xdr:colOff>19050</xdr:colOff>
          <xdr:row>138</xdr:row>
          <xdr:rowOff>114300</xdr:rowOff>
        </xdr:from>
        <xdr:to>
          <xdr:col>2</xdr:col>
          <xdr:colOff>47625</xdr:colOff>
          <xdr:row>139</xdr:row>
          <xdr:rowOff>180975</xdr:rowOff>
        </xdr:to>
        <xdr:sp macro="" textlink="">
          <xdr:nvSpPr>
            <xdr:cNvPr id="5318" name="Check Box 3270" hidden="1">
              <a:extLst>
                <a:ext uri="{63B3BB69-23CF-44E3-9099-C40C66FF867C}">
                  <a14:compatExt spid="_x0000_s5318"/>
                </a:ext>
                <a:ext uri="{FF2B5EF4-FFF2-40B4-BE49-F238E27FC236}">
                  <a16:creationId xmlns:a16="http://schemas.microsoft.com/office/drawing/2014/main" id="{00000000-0008-0000-0000-0000C6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66675</xdr:colOff>
          <xdr:row>145</xdr:row>
          <xdr:rowOff>66675</xdr:rowOff>
        </xdr:from>
        <xdr:to>
          <xdr:col>1</xdr:col>
          <xdr:colOff>209550</xdr:colOff>
          <xdr:row>146</xdr:row>
          <xdr:rowOff>9525</xdr:rowOff>
        </xdr:to>
        <xdr:sp macro="" textlink="">
          <xdr:nvSpPr>
            <xdr:cNvPr id="5319" name="Check Box 3271" hidden="1">
              <a:extLst>
                <a:ext uri="{63B3BB69-23CF-44E3-9099-C40C66FF867C}">
                  <a14:compatExt spid="_x0000_s5319"/>
                </a:ext>
                <a:ext uri="{FF2B5EF4-FFF2-40B4-BE49-F238E27FC236}">
                  <a16:creationId xmlns:a16="http://schemas.microsoft.com/office/drawing/2014/main" id="{00000000-0008-0000-0000-0000C7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23</xdr:col>
      <xdr:colOff>0</xdr:colOff>
      <xdr:row>83</xdr:row>
      <xdr:rowOff>9525</xdr:rowOff>
    </xdr:from>
    <xdr:to>
      <xdr:col>23</xdr:col>
      <xdr:colOff>0</xdr:colOff>
      <xdr:row>84</xdr:row>
      <xdr:rowOff>0</xdr:rowOff>
    </xdr:to>
    <xdr:sp macro="" textlink="">
      <xdr:nvSpPr>
        <xdr:cNvPr id="74" name="Text Box 10">
          <a:extLst>
            <a:ext uri="{FF2B5EF4-FFF2-40B4-BE49-F238E27FC236}">
              <a16:creationId xmlns:a16="http://schemas.microsoft.com/office/drawing/2014/main" id="{00000000-0008-0000-0000-00004A000000}"/>
            </a:ext>
          </a:extLst>
        </xdr:cNvPr>
        <xdr:cNvSpPr txBox="1">
          <a:spLocks noChangeArrowheads="1"/>
        </xdr:cNvSpPr>
      </xdr:nvSpPr>
      <xdr:spPr bwMode="auto">
        <a:xfrm>
          <a:off x="7191375" y="2000250"/>
          <a:ext cx="0" cy="238125"/>
        </a:xfrm>
        <a:prstGeom prst="rect">
          <a:avLst/>
        </a:prstGeom>
        <a:solidFill>
          <a:srgbClr xmlns:mc="http://schemas.openxmlformats.org/markup-compatibility/2006" xmlns:a14="http://schemas.microsoft.com/office/drawing/2010/main" val="CCFFFF" mc:Ignorable="a14" a14:legacySpreadsheetColorIndex="41"/>
        </a:solidFill>
        <a:ln>
          <a:noFill/>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明朝"/>
              <a:ea typeface="ＭＳ Ｐ明朝"/>
            </a:rPr>
            <a:t>印</a:t>
          </a:r>
        </a:p>
      </xdr:txBody>
    </xdr:sp>
    <xdr:clientData/>
  </xdr:twoCellAnchor>
  <xdr:twoCellAnchor>
    <xdr:from>
      <xdr:col>23</xdr:col>
      <xdr:colOff>0</xdr:colOff>
      <xdr:row>85</xdr:row>
      <xdr:rowOff>9525</xdr:rowOff>
    </xdr:from>
    <xdr:to>
      <xdr:col>23</xdr:col>
      <xdr:colOff>0</xdr:colOff>
      <xdr:row>86</xdr:row>
      <xdr:rowOff>0</xdr:rowOff>
    </xdr:to>
    <xdr:sp macro="" textlink="">
      <xdr:nvSpPr>
        <xdr:cNvPr id="75" name="Text Box 10">
          <a:extLst>
            <a:ext uri="{FF2B5EF4-FFF2-40B4-BE49-F238E27FC236}">
              <a16:creationId xmlns:a16="http://schemas.microsoft.com/office/drawing/2014/main" id="{00000000-0008-0000-0000-00004B000000}"/>
            </a:ext>
          </a:extLst>
        </xdr:cNvPr>
        <xdr:cNvSpPr txBox="1">
          <a:spLocks noChangeArrowheads="1"/>
        </xdr:cNvSpPr>
      </xdr:nvSpPr>
      <xdr:spPr bwMode="auto">
        <a:xfrm>
          <a:off x="7191375" y="2495550"/>
          <a:ext cx="0" cy="238125"/>
        </a:xfrm>
        <a:prstGeom prst="rect">
          <a:avLst/>
        </a:prstGeom>
        <a:solidFill>
          <a:srgbClr xmlns:mc="http://schemas.openxmlformats.org/markup-compatibility/2006" xmlns:a14="http://schemas.microsoft.com/office/drawing/2010/main" val="CCFFFF" mc:Ignorable="a14" a14:legacySpreadsheetColorIndex="41"/>
        </a:solidFill>
        <a:ln>
          <a:noFill/>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明朝"/>
              <a:ea typeface="ＭＳ Ｐ明朝"/>
            </a:rPr>
            <a:t>印</a:t>
          </a:r>
        </a:p>
      </xdr:txBody>
    </xdr:sp>
    <xdr:clientData/>
  </xdr:twoCellAnchor>
  <xdr:twoCellAnchor>
    <xdr:from>
      <xdr:col>23</xdr:col>
      <xdr:colOff>0</xdr:colOff>
      <xdr:row>86</xdr:row>
      <xdr:rowOff>9525</xdr:rowOff>
    </xdr:from>
    <xdr:to>
      <xdr:col>23</xdr:col>
      <xdr:colOff>0</xdr:colOff>
      <xdr:row>87</xdr:row>
      <xdr:rowOff>0</xdr:rowOff>
    </xdr:to>
    <xdr:sp macro="" textlink="">
      <xdr:nvSpPr>
        <xdr:cNvPr id="76" name="Text Box 10">
          <a:extLst>
            <a:ext uri="{FF2B5EF4-FFF2-40B4-BE49-F238E27FC236}">
              <a16:creationId xmlns:a16="http://schemas.microsoft.com/office/drawing/2014/main" id="{00000000-0008-0000-0000-00004C000000}"/>
            </a:ext>
          </a:extLst>
        </xdr:cNvPr>
        <xdr:cNvSpPr txBox="1">
          <a:spLocks noChangeArrowheads="1"/>
        </xdr:cNvSpPr>
      </xdr:nvSpPr>
      <xdr:spPr bwMode="auto">
        <a:xfrm>
          <a:off x="7191375" y="2743200"/>
          <a:ext cx="0" cy="238125"/>
        </a:xfrm>
        <a:prstGeom prst="rect">
          <a:avLst/>
        </a:prstGeom>
        <a:solidFill>
          <a:srgbClr xmlns:mc="http://schemas.openxmlformats.org/markup-compatibility/2006" xmlns:a14="http://schemas.microsoft.com/office/drawing/2010/main" val="CCFFFF" mc:Ignorable="a14" a14:legacySpreadsheetColorIndex="41"/>
        </a:solidFill>
        <a:ln>
          <a:noFill/>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明朝"/>
              <a:ea typeface="ＭＳ Ｐ明朝"/>
            </a:rPr>
            <a:t>印</a:t>
          </a:r>
        </a:p>
      </xdr:txBody>
    </xdr:sp>
    <xdr:clientData/>
  </xdr:twoCellAnchor>
  <xdr:twoCellAnchor>
    <xdr:from>
      <xdr:col>23</xdr:col>
      <xdr:colOff>0</xdr:colOff>
      <xdr:row>87</xdr:row>
      <xdr:rowOff>9525</xdr:rowOff>
    </xdr:from>
    <xdr:to>
      <xdr:col>23</xdr:col>
      <xdr:colOff>0</xdr:colOff>
      <xdr:row>88</xdr:row>
      <xdr:rowOff>0</xdr:rowOff>
    </xdr:to>
    <xdr:sp macro="" textlink="">
      <xdr:nvSpPr>
        <xdr:cNvPr id="77" name="Text Box 10">
          <a:extLst>
            <a:ext uri="{FF2B5EF4-FFF2-40B4-BE49-F238E27FC236}">
              <a16:creationId xmlns:a16="http://schemas.microsoft.com/office/drawing/2014/main" id="{00000000-0008-0000-0000-00004D000000}"/>
            </a:ext>
          </a:extLst>
        </xdr:cNvPr>
        <xdr:cNvSpPr txBox="1">
          <a:spLocks noChangeArrowheads="1"/>
        </xdr:cNvSpPr>
      </xdr:nvSpPr>
      <xdr:spPr bwMode="auto">
        <a:xfrm>
          <a:off x="7191375" y="2990850"/>
          <a:ext cx="0" cy="238125"/>
        </a:xfrm>
        <a:prstGeom prst="rect">
          <a:avLst/>
        </a:prstGeom>
        <a:solidFill>
          <a:srgbClr xmlns:mc="http://schemas.openxmlformats.org/markup-compatibility/2006" xmlns:a14="http://schemas.microsoft.com/office/drawing/2010/main" val="CCFFFF" mc:Ignorable="a14" a14:legacySpreadsheetColorIndex="41"/>
        </a:solidFill>
        <a:ln>
          <a:noFill/>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明朝"/>
              <a:ea typeface="ＭＳ Ｐ明朝"/>
            </a:rPr>
            <a:t>印</a:t>
          </a:r>
        </a:p>
      </xdr:txBody>
    </xdr:sp>
    <xdr:clientData/>
  </xdr:twoCellAnchor>
  <xdr:twoCellAnchor>
    <xdr:from>
      <xdr:col>31</xdr:col>
      <xdr:colOff>647700</xdr:colOff>
      <xdr:row>8</xdr:row>
      <xdr:rowOff>238125</xdr:rowOff>
    </xdr:from>
    <xdr:to>
      <xdr:col>50</xdr:col>
      <xdr:colOff>666750</xdr:colOff>
      <xdr:row>12</xdr:row>
      <xdr:rowOff>133350</xdr:rowOff>
    </xdr:to>
    <xdr:sp macro="" textlink="">
      <xdr:nvSpPr>
        <xdr:cNvPr id="81" name="テキスト ボックス 80">
          <a:extLst>
            <a:ext uri="{FF2B5EF4-FFF2-40B4-BE49-F238E27FC236}">
              <a16:creationId xmlns:a16="http://schemas.microsoft.com/office/drawing/2014/main" id="{00000000-0008-0000-0000-000051000000}"/>
            </a:ext>
          </a:extLst>
        </xdr:cNvPr>
        <xdr:cNvSpPr txBox="1"/>
      </xdr:nvSpPr>
      <xdr:spPr>
        <a:xfrm>
          <a:off x="10620375" y="1933575"/>
          <a:ext cx="3724275" cy="885825"/>
        </a:xfrm>
        <a:prstGeom prst="rect">
          <a:avLst/>
        </a:prstGeom>
        <a:noFill/>
        <a:ln w="317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t>静弾性係数試験と中性化試験を依頼される場合、</a:t>
          </a:r>
          <a:endParaRPr kumimoji="1" lang="en-US" altLang="ja-JP" sz="1200" b="1"/>
        </a:p>
        <a:p>
          <a:endParaRPr kumimoji="1" lang="en-US" altLang="ja-JP" sz="1200" b="1"/>
        </a:p>
        <a:p>
          <a:r>
            <a:rPr kumimoji="1" lang="ja-JP" altLang="en-US" sz="1200" b="1"/>
            <a:t>試験ごとに 依頼書を作成ください。</a:t>
          </a:r>
        </a:p>
      </xdr:txBody>
    </xdr:sp>
    <xdr:clientData/>
  </xdr:twoCellAnchor>
  <xdr:twoCellAnchor>
    <xdr:from>
      <xdr:col>31</xdr:col>
      <xdr:colOff>85725</xdr:colOff>
      <xdr:row>47</xdr:row>
      <xdr:rowOff>171450</xdr:rowOff>
    </xdr:from>
    <xdr:to>
      <xdr:col>51</xdr:col>
      <xdr:colOff>562930</xdr:colOff>
      <xdr:row>59</xdr:row>
      <xdr:rowOff>48375</xdr:rowOff>
    </xdr:to>
    <xdr:grpSp>
      <xdr:nvGrpSpPr>
        <xdr:cNvPr id="83" name="グループ化 82">
          <a:extLst>
            <a:ext uri="{FF2B5EF4-FFF2-40B4-BE49-F238E27FC236}">
              <a16:creationId xmlns:a16="http://schemas.microsoft.com/office/drawing/2014/main" id="{00000000-0008-0000-0000-000053000000}"/>
            </a:ext>
          </a:extLst>
        </xdr:cNvPr>
        <xdr:cNvGrpSpPr/>
      </xdr:nvGrpSpPr>
      <xdr:grpSpPr>
        <a:xfrm>
          <a:off x="10058400" y="11249025"/>
          <a:ext cx="4868230" cy="2839200"/>
          <a:chOff x="8972550" y="8736857"/>
          <a:chExt cx="3631681" cy="3274059"/>
        </a:xfrm>
      </xdr:grpSpPr>
      <xdr:sp macro="" textlink="">
        <xdr:nvSpPr>
          <xdr:cNvPr id="84" name="左矢印 1205">
            <a:extLst>
              <a:ext uri="{FF2B5EF4-FFF2-40B4-BE49-F238E27FC236}">
                <a16:creationId xmlns:a16="http://schemas.microsoft.com/office/drawing/2014/main" id="{00000000-0008-0000-0000-000054000000}"/>
              </a:ext>
            </a:extLst>
          </xdr:cNvPr>
          <xdr:cNvSpPr/>
        </xdr:nvSpPr>
        <xdr:spPr>
          <a:xfrm>
            <a:off x="8972550" y="9963150"/>
            <a:ext cx="333375" cy="476250"/>
          </a:xfrm>
          <a:prstGeom prst="leftArrow">
            <a:avLst/>
          </a:prstGeom>
          <a:solidFill>
            <a:srgbClr val="FFFF00"/>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85" name="テキスト ボックス 84">
            <a:extLst>
              <a:ext uri="{FF2B5EF4-FFF2-40B4-BE49-F238E27FC236}">
                <a16:creationId xmlns:a16="http://schemas.microsoft.com/office/drawing/2014/main" id="{00000000-0008-0000-0000-000055000000}"/>
              </a:ext>
            </a:extLst>
          </xdr:cNvPr>
          <xdr:cNvSpPr txBox="1"/>
        </xdr:nvSpPr>
        <xdr:spPr>
          <a:xfrm>
            <a:off x="9270481" y="8736857"/>
            <a:ext cx="3333750" cy="3274059"/>
          </a:xfrm>
          <a:prstGeom prst="rect">
            <a:avLst/>
          </a:prstGeom>
          <a:solidFill>
            <a:schemeClr val="lt1"/>
          </a:solidFill>
          <a:ln w="158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0000FF"/>
                </a:solidFill>
              </a:rPr>
              <a:t>手数料改定により、成績書</a:t>
            </a:r>
            <a:r>
              <a:rPr kumimoji="1" lang="en-US" altLang="ja-JP" sz="1100" b="1">
                <a:solidFill>
                  <a:srgbClr val="0000FF"/>
                </a:solidFill>
              </a:rPr>
              <a:t>1</a:t>
            </a:r>
            <a:r>
              <a:rPr kumimoji="1" lang="ja-JP" altLang="en-US" sz="1100" b="1">
                <a:solidFill>
                  <a:srgbClr val="0000FF"/>
                </a:solidFill>
              </a:rPr>
              <a:t>部目の手数料は、試験手数料に含んでいます。</a:t>
            </a:r>
            <a:r>
              <a:rPr kumimoji="1" lang="ja-JP" altLang="en-US" sz="1100" b="1">
                <a:solidFill>
                  <a:srgbClr val="FF0000"/>
                </a:solidFill>
              </a:rPr>
              <a:t>成績書の追加発行のみ手数料が掛かります。</a:t>
            </a:r>
            <a:endParaRPr kumimoji="1" lang="en-US" altLang="ja-JP" sz="1100" b="1">
              <a:solidFill>
                <a:srgbClr val="FF0000"/>
              </a:solidFill>
            </a:endParaRPr>
          </a:p>
          <a:p>
            <a:endParaRPr kumimoji="1" lang="ja-JP" altLang="en-US" sz="1100" b="1">
              <a:solidFill>
                <a:srgbClr val="FF0000"/>
              </a:solidFill>
            </a:endParaRPr>
          </a:p>
          <a:p>
            <a:r>
              <a:rPr kumimoji="1" lang="en-US" altLang="ja-JP" sz="1100" b="1">
                <a:solidFill>
                  <a:srgbClr val="FF0000"/>
                </a:solidFill>
              </a:rPr>
              <a:t>(1)</a:t>
            </a:r>
            <a:r>
              <a:rPr kumimoji="1" lang="ja-JP" altLang="en-US" sz="1100" b="1">
                <a:solidFill>
                  <a:srgbClr val="FF0000"/>
                </a:solidFill>
              </a:rPr>
              <a:t>成績書の必要発行部数を入力してください。</a:t>
            </a:r>
          </a:p>
          <a:p>
            <a:r>
              <a:rPr kumimoji="1" lang="ja-JP" altLang="en-US" sz="1100" b="1">
                <a:solidFill>
                  <a:srgbClr val="FF0000"/>
                </a:solidFill>
              </a:rPr>
              <a:t>　 </a:t>
            </a:r>
            <a:r>
              <a:rPr kumimoji="1" lang="ja-JP" altLang="en-US" sz="1100" b="1">
                <a:solidFill>
                  <a:sysClr val="windowText" lastClr="000000"/>
                </a:solidFill>
              </a:rPr>
              <a:t>必要数から１部差し引いた数が自動的に表示され、</a:t>
            </a:r>
            <a:endParaRPr kumimoji="1" lang="en-US" altLang="ja-JP" sz="1100" b="1">
              <a:solidFill>
                <a:sysClr val="windowText" lastClr="000000"/>
              </a:solidFill>
            </a:endParaRPr>
          </a:p>
          <a:p>
            <a:r>
              <a:rPr kumimoji="1" lang="ja-JP" altLang="en-US" sz="1100" b="1">
                <a:solidFill>
                  <a:sysClr val="windowText" lastClr="000000"/>
                </a:solidFill>
              </a:rPr>
              <a:t>　</a:t>
            </a:r>
            <a:r>
              <a:rPr kumimoji="1" lang="ja-JP" altLang="en-US" sz="1100" b="1" baseline="0">
                <a:solidFill>
                  <a:sysClr val="windowText" lastClr="000000"/>
                </a:solidFill>
              </a:rPr>
              <a:t> </a:t>
            </a:r>
            <a:r>
              <a:rPr kumimoji="1" lang="ja-JP" altLang="en-US" sz="1100" b="1">
                <a:solidFill>
                  <a:sysClr val="windowText" lastClr="000000"/>
                </a:solidFill>
              </a:rPr>
              <a:t>追加発行部数分の手数料を計算します。</a:t>
            </a:r>
            <a:endParaRPr kumimoji="1" lang="en-US" altLang="ja-JP" sz="1100" b="1">
              <a:solidFill>
                <a:sysClr val="windowText" lastClr="000000"/>
              </a:solidFill>
            </a:endParaRPr>
          </a:p>
          <a:p>
            <a:r>
              <a:rPr kumimoji="1" lang="ja-JP" altLang="en-US" sz="1100" b="1">
                <a:solidFill>
                  <a:srgbClr val="FF0000"/>
                </a:solidFill>
              </a:rPr>
              <a:t>　</a:t>
            </a:r>
            <a:r>
              <a:rPr kumimoji="1" lang="en-US" altLang="ja-JP" sz="1100" b="1">
                <a:solidFill>
                  <a:sysClr val="windowText" lastClr="000000"/>
                </a:solidFill>
              </a:rPr>
              <a:t>※</a:t>
            </a:r>
            <a:r>
              <a:rPr kumimoji="1" lang="ja-JP" altLang="en-US" sz="1100" b="1">
                <a:solidFill>
                  <a:sysClr val="windowText" lastClr="000000"/>
                </a:solidFill>
              </a:rPr>
              <a:t>追加発行とは、成績書を</a:t>
            </a:r>
            <a:r>
              <a:rPr kumimoji="1" lang="en-US" altLang="ja-JP" sz="1100" b="1">
                <a:solidFill>
                  <a:sysClr val="windowText" lastClr="000000"/>
                </a:solidFill>
              </a:rPr>
              <a:t>2</a:t>
            </a:r>
            <a:r>
              <a:rPr kumimoji="1" lang="ja-JP" altLang="en-US" sz="1100" b="1">
                <a:solidFill>
                  <a:sysClr val="windowText" lastClr="000000"/>
                </a:solidFill>
              </a:rPr>
              <a:t>部以上発行することです。</a:t>
            </a:r>
            <a:endParaRPr kumimoji="1" lang="en-US" altLang="ja-JP" sz="1100" b="1">
              <a:solidFill>
                <a:sysClr val="windowText" lastClr="000000"/>
              </a:solidFill>
            </a:endParaRPr>
          </a:p>
          <a:p>
            <a:endParaRPr kumimoji="1" lang="ja-JP" altLang="en-US" sz="1100" b="1">
              <a:solidFill>
                <a:srgbClr val="FF0000"/>
              </a:solidFill>
            </a:endParaRPr>
          </a:p>
          <a:p>
            <a:r>
              <a:rPr kumimoji="1" lang="en-US" altLang="ja-JP" sz="1100" b="1">
                <a:solidFill>
                  <a:srgbClr val="FF0000"/>
                </a:solidFill>
              </a:rPr>
              <a:t>※</a:t>
            </a:r>
            <a:r>
              <a:rPr kumimoji="1" lang="ja-JP" altLang="en-US" sz="1100" b="1">
                <a:solidFill>
                  <a:srgbClr val="FF0000"/>
                </a:solidFill>
              </a:rPr>
              <a:t>成績書の再発行</a:t>
            </a:r>
            <a:endParaRPr kumimoji="1" lang="en-US" altLang="ja-JP" sz="1100" b="1">
              <a:solidFill>
                <a:srgbClr val="FF0000"/>
              </a:solidFill>
            </a:endParaRPr>
          </a:p>
          <a:p>
            <a:r>
              <a:rPr kumimoji="1" lang="ja-JP" altLang="en-US" sz="1100" b="1">
                <a:solidFill>
                  <a:srgbClr val="FF0000"/>
                </a:solidFill>
              </a:rPr>
              <a:t>　</a:t>
            </a:r>
            <a:r>
              <a:rPr kumimoji="1" lang="ja-JP" altLang="en-US" sz="1100" b="1" baseline="0">
                <a:solidFill>
                  <a:srgbClr val="FF0000"/>
                </a:solidFill>
              </a:rPr>
              <a:t>  発行済みの成績書の再発行が必要な場合は、再発行依頼書（別の専用依頼書）を使用してください。（再発行</a:t>
            </a:r>
            <a:r>
              <a:rPr kumimoji="1" lang="en-US" altLang="ja-JP" sz="1100" b="1" baseline="0">
                <a:solidFill>
                  <a:srgbClr val="FF0000"/>
                </a:solidFill>
              </a:rPr>
              <a:t>1</a:t>
            </a:r>
            <a:r>
              <a:rPr kumimoji="1" lang="ja-JP" altLang="en-US" sz="1100" b="1" baseline="0">
                <a:solidFill>
                  <a:srgbClr val="FF0000"/>
                </a:solidFill>
              </a:rPr>
              <a:t>部は</a:t>
            </a:r>
            <a:r>
              <a:rPr kumimoji="1" lang="en-US" altLang="ja-JP" sz="1100" b="1" baseline="0">
                <a:solidFill>
                  <a:srgbClr val="FF0000"/>
                </a:solidFill>
              </a:rPr>
              <a:t>500</a:t>
            </a:r>
            <a:r>
              <a:rPr kumimoji="1" lang="ja-JP" altLang="en-US" sz="1100" b="1" baseline="0">
                <a:solidFill>
                  <a:srgbClr val="FF0000"/>
                </a:solidFill>
              </a:rPr>
              <a:t>円</a:t>
            </a:r>
            <a:r>
              <a:rPr kumimoji="1" lang="en-US" altLang="ja-JP" sz="1100" b="1" baseline="0">
                <a:solidFill>
                  <a:srgbClr val="FF0000"/>
                </a:solidFill>
                <a:effectLst/>
                <a:latin typeface="+mn-lt"/>
                <a:ea typeface="+mn-ea"/>
                <a:cs typeface="+mn-cs"/>
              </a:rPr>
              <a:t>(</a:t>
            </a:r>
            <a:r>
              <a:rPr kumimoji="1" lang="ja-JP" altLang="ja-JP" sz="1100" b="1" baseline="0">
                <a:solidFill>
                  <a:srgbClr val="FF0000"/>
                </a:solidFill>
                <a:effectLst/>
                <a:latin typeface="+mn-lt"/>
                <a:ea typeface="+mn-ea"/>
                <a:cs typeface="+mn-cs"/>
              </a:rPr>
              <a:t>税抜</a:t>
            </a:r>
            <a:r>
              <a:rPr kumimoji="1" lang="en-US" altLang="ja-JP" sz="1100" b="1" baseline="0">
                <a:solidFill>
                  <a:srgbClr val="FF0000"/>
                </a:solidFill>
                <a:effectLst/>
                <a:latin typeface="+mn-lt"/>
                <a:ea typeface="+mn-ea"/>
                <a:cs typeface="+mn-cs"/>
              </a:rPr>
              <a:t>)</a:t>
            </a:r>
            <a:r>
              <a:rPr kumimoji="1" lang="ja-JP" altLang="en-US" sz="1100" b="1" baseline="0">
                <a:solidFill>
                  <a:srgbClr val="FF0000"/>
                </a:solidFill>
              </a:rPr>
              <a:t>）</a:t>
            </a:r>
            <a:endParaRPr kumimoji="1" lang="en-US" altLang="ja-JP" sz="1100" b="1" baseline="0">
              <a:solidFill>
                <a:srgbClr val="FF0000"/>
              </a:solidFill>
            </a:endParaRPr>
          </a:p>
          <a:p>
            <a:r>
              <a:rPr kumimoji="1" lang="ja-JP" altLang="en-US" sz="1100" b="1">
                <a:solidFill>
                  <a:srgbClr val="FF0000"/>
                </a:solidFill>
              </a:rPr>
              <a:t>　</a:t>
            </a:r>
            <a:r>
              <a:rPr kumimoji="1" lang="en-US" altLang="ja-JP" sz="1100" b="1">
                <a:solidFill>
                  <a:sysClr val="windowText" lastClr="000000"/>
                </a:solidFill>
              </a:rPr>
              <a:t>※</a:t>
            </a:r>
            <a:r>
              <a:rPr kumimoji="1" lang="ja-JP" altLang="en-US" sz="1100" b="1">
                <a:solidFill>
                  <a:sysClr val="windowText" lastClr="000000"/>
                </a:solidFill>
              </a:rPr>
              <a:t>再発行とは、発行済みの成績書を再度発行することです。</a:t>
            </a:r>
            <a:endParaRPr kumimoji="1" lang="en-US" altLang="ja-JP" sz="1100" b="1">
              <a:solidFill>
                <a:sysClr val="windowText" lastClr="000000"/>
              </a:solidFill>
            </a:endParaRPr>
          </a:p>
          <a:p>
            <a:r>
              <a:rPr kumimoji="1" lang="ja-JP" altLang="en-US" sz="1100" b="1">
                <a:solidFill>
                  <a:sysClr val="windowText" lastClr="000000"/>
                </a:solidFill>
              </a:rPr>
              <a:t>　　また、依頼時に記載された内容（文字）の訂正により、成績書記載内</a:t>
            </a:r>
            <a:endParaRPr kumimoji="1" lang="en-US" altLang="ja-JP" sz="1100" b="1">
              <a:solidFill>
                <a:sysClr val="windowText" lastClr="000000"/>
              </a:solidFill>
            </a:endParaRPr>
          </a:p>
          <a:p>
            <a:r>
              <a:rPr kumimoji="1" lang="ja-JP" altLang="en-US" sz="1100" b="1">
                <a:solidFill>
                  <a:sysClr val="windowText" lastClr="000000"/>
                </a:solidFill>
              </a:rPr>
              <a:t>　　容を変更する場合です。</a:t>
            </a:r>
            <a:endParaRPr kumimoji="1" lang="en-US" altLang="ja-JP" sz="1100" b="1">
              <a:solidFill>
                <a:sysClr val="windowText" lastClr="000000"/>
              </a:solidFill>
            </a:endParaRPr>
          </a:p>
        </xdr:txBody>
      </xdr:sp>
    </xdr:grpSp>
    <xdr:clientData/>
  </xdr:twoCellAnchor>
  <xdr:twoCellAnchor>
    <xdr:from>
      <xdr:col>2</xdr:col>
      <xdr:colOff>0</xdr:colOff>
      <xdr:row>60</xdr:row>
      <xdr:rowOff>0</xdr:rowOff>
    </xdr:from>
    <xdr:to>
      <xdr:col>15</xdr:col>
      <xdr:colOff>420829</xdr:colOff>
      <xdr:row>64</xdr:row>
      <xdr:rowOff>66674</xdr:rowOff>
    </xdr:to>
    <xdr:grpSp>
      <xdr:nvGrpSpPr>
        <xdr:cNvPr id="66" name="グループ化 120">
          <a:extLst>
            <a:ext uri="{FF2B5EF4-FFF2-40B4-BE49-F238E27FC236}">
              <a16:creationId xmlns:a16="http://schemas.microsoft.com/office/drawing/2014/main" id="{F5EA2AA3-4925-417B-B506-FE9720563371}"/>
            </a:ext>
          </a:extLst>
        </xdr:cNvPr>
        <xdr:cNvGrpSpPr>
          <a:grpSpLocks/>
        </xdr:cNvGrpSpPr>
      </xdr:nvGrpSpPr>
      <xdr:grpSpPr bwMode="auto">
        <a:xfrm>
          <a:off x="381000" y="14230350"/>
          <a:ext cx="4164154" cy="828674"/>
          <a:chOff x="163922" y="7256611"/>
          <a:chExt cx="4220582" cy="741049"/>
        </a:xfrm>
        <a:solidFill>
          <a:srgbClr val="CCFFFF"/>
        </a:solidFill>
      </xdr:grpSpPr>
      <xdr:grpSp>
        <xdr:nvGrpSpPr>
          <xdr:cNvPr id="67" name="グループ化 10">
            <a:extLst>
              <a:ext uri="{FF2B5EF4-FFF2-40B4-BE49-F238E27FC236}">
                <a16:creationId xmlns:a16="http://schemas.microsoft.com/office/drawing/2014/main" id="{243FDE21-9DE1-5CBB-FD34-41F85D772BE0}"/>
              </a:ext>
            </a:extLst>
          </xdr:cNvPr>
          <xdr:cNvGrpSpPr>
            <a:grpSpLocks/>
          </xdr:cNvGrpSpPr>
        </xdr:nvGrpSpPr>
        <xdr:grpSpPr bwMode="auto">
          <a:xfrm>
            <a:off x="163922" y="7256611"/>
            <a:ext cx="2587444" cy="731786"/>
            <a:chOff x="3531220" y="4414022"/>
            <a:chExt cx="1788843" cy="940886"/>
          </a:xfrm>
          <a:grpFill/>
        </xdr:grpSpPr>
        <xdr:sp macro="" textlink="">
          <xdr:nvSpPr>
            <xdr:cNvPr id="90" name="テキスト ボックス 89">
              <a:extLst>
                <a:ext uri="{FF2B5EF4-FFF2-40B4-BE49-F238E27FC236}">
                  <a16:creationId xmlns:a16="http://schemas.microsoft.com/office/drawing/2014/main" id="{520254B7-3C86-4CB7-C215-A8FB81A6B035}"/>
                </a:ext>
              </a:extLst>
            </xdr:cNvPr>
            <xdr:cNvSpPr txBox="1"/>
          </xdr:nvSpPr>
          <xdr:spPr>
            <a:xfrm>
              <a:off x="3531220" y="4414022"/>
              <a:ext cx="1788843" cy="238199"/>
            </a:xfrm>
            <a:prstGeom prst="rect">
              <a:avLst/>
            </a:prstGeom>
            <a:solidFill>
              <a:srgbClr val="CCFFFF"/>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latin typeface="ＭＳ Ｐ明朝" panose="02020600040205080304" pitchFamily="18" charset="-128"/>
                  <a:ea typeface="ＭＳ Ｐ明朝" panose="02020600040205080304" pitchFamily="18" charset="-128"/>
                </a:rPr>
                <a:t>振込口座</a:t>
              </a:r>
            </a:p>
          </xdr:txBody>
        </xdr:sp>
        <xdr:sp macro="" textlink="">
          <xdr:nvSpPr>
            <xdr:cNvPr id="91" name="テキスト ボックス 57352">
              <a:extLst>
                <a:ext uri="{FF2B5EF4-FFF2-40B4-BE49-F238E27FC236}">
                  <a16:creationId xmlns:a16="http://schemas.microsoft.com/office/drawing/2014/main" id="{B50D4965-E390-8D2E-4EA3-BD10347A5950}"/>
                </a:ext>
              </a:extLst>
            </xdr:cNvPr>
            <xdr:cNvSpPr txBox="1"/>
          </xdr:nvSpPr>
          <xdr:spPr>
            <a:xfrm>
              <a:off x="3531220" y="4652220"/>
              <a:ext cx="1788843" cy="702688"/>
            </a:xfrm>
            <a:prstGeom prst="rect">
              <a:avLst/>
            </a:prstGeom>
            <a:solidFill>
              <a:srgbClr val="CCFFFF"/>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kumimoji="1" lang="ja-JP" altLang="en-US" sz="1100"/>
            </a:p>
          </xdr:txBody>
        </xdr:sp>
      </xdr:grpSp>
      <xdr:grpSp>
        <xdr:nvGrpSpPr>
          <xdr:cNvPr id="68" name="グループ化 11">
            <a:extLst>
              <a:ext uri="{FF2B5EF4-FFF2-40B4-BE49-F238E27FC236}">
                <a16:creationId xmlns:a16="http://schemas.microsoft.com/office/drawing/2014/main" id="{C331FEBB-0C01-F4F1-ED8E-C8135C5005B5}"/>
              </a:ext>
            </a:extLst>
          </xdr:cNvPr>
          <xdr:cNvGrpSpPr>
            <a:grpSpLocks/>
          </xdr:cNvGrpSpPr>
        </xdr:nvGrpSpPr>
        <xdr:grpSpPr bwMode="auto">
          <a:xfrm>
            <a:off x="2741527" y="7256611"/>
            <a:ext cx="1574110" cy="731787"/>
            <a:chOff x="3531220" y="4414024"/>
            <a:chExt cx="1788842" cy="940884"/>
          </a:xfrm>
          <a:grpFill/>
        </xdr:grpSpPr>
        <xdr:sp macro="" textlink="">
          <xdr:nvSpPr>
            <xdr:cNvPr id="88" name="テキスト ボックス 87">
              <a:extLst>
                <a:ext uri="{FF2B5EF4-FFF2-40B4-BE49-F238E27FC236}">
                  <a16:creationId xmlns:a16="http://schemas.microsoft.com/office/drawing/2014/main" id="{CD5AEA12-514C-EFC7-C006-532B7A037780}"/>
                </a:ext>
              </a:extLst>
            </xdr:cNvPr>
            <xdr:cNvSpPr txBox="1"/>
          </xdr:nvSpPr>
          <xdr:spPr>
            <a:xfrm>
              <a:off x="3531220" y="4414024"/>
              <a:ext cx="1788842" cy="238198"/>
            </a:xfrm>
            <a:prstGeom prst="rect">
              <a:avLst/>
            </a:prstGeom>
            <a:solidFill>
              <a:srgbClr val="CCFFFF"/>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latin typeface="ＭＳ Ｐ明朝" panose="02020600040205080304" pitchFamily="18" charset="-128"/>
                  <a:ea typeface="ＭＳ Ｐ明朝" panose="02020600040205080304" pitchFamily="18" charset="-128"/>
                </a:rPr>
                <a:t>振込口座</a:t>
              </a:r>
            </a:p>
          </xdr:txBody>
        </xdr:sp>
        <xdr:sp macro="" textlink="">
          <xdr:nvSpPr>
            <xdr:cNvPr id="89" name="テキスト ボックス 88">
              <a:extLst>
                <a:ext uri="{FF2B5EF4-FFF2-40B4-BE49-F238E27FC236}">
                  <a16:creationId xmlns:a16="http://schemas.microsoft.com/office/drawing/2014/main" id="{8E808482-4F49-13BB-D139-9C0ED47FE23C}"/>
                </a:ext>
              </a:extLst>
            </xdr:cNvPr>
            <xdr:cNvSpPr txBox="1"/>
          </xdr:nvSpPr>
          <xdr:spPr>
            <a:xfrm>
              <a:off x="3531220" y="4652222"/>
              <a:ext cx="1788842" cy="702686"/>
            </a:xfrm>
            <a:prstGeom prst="rect">
              <a:avLst/>
            </a:prstGeom>
            <a:solidFill>
              <a:srgbClr val="CCFFFF"/>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kumimoji="1" lang="ja-JP" altLang="en-US" sz="1100"/>
            </a:p>
          </xdr:txBody>
        </xdr:sp>
      </xdr:grpSp>
      <xdr:sp macro="" textlink="">
        <xdr:nvSpPr>
          <xdr:cNvPr id="86" name="テキスト ボックス 85">
            <a:extLst>
              <a:ext uri="{FF2B5EF4-FFF2-40B4-BE49-F238E27FC236}">
                <a16:creationId xmlns:a16="http://schemas.microsoft.com/office/drawing/2014/main" id="{C0DEE41A-06CB-201C-6200-EB9C3C149FDB}"/>
              </a:ext>
            </a:extLst>
          </xdr:cNvPr>
          <xdr:cNvSpPr txBox="1"/>
        </xdr:nvSpPr>
        <xdr:spPr bwMode="auto">
          <a:xfrm>
            <a:off x="195762" y="7585446"/>
            <a:ext cx="2813722" cy="2870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000"/>
              </a:lnSpc>
            </a:pPr>
            <a:r>
              <a:rPr kumimoji="1" lang="ja-JP" altLang="en-US" sz="1000">
                <a:latin typeface="ＭＳ Ｐ明朝" panose="02020600040205080304" pitchFamily="18" charset="-128"/>
                <a:ea typeface="ＭＳ Ｐ明朝" panose="02020600040205080304" pitchFamily="18" charset="-128"/>
              </a:rPr>
              <a:t>山陰合同銀行　倉吉支店　普通 </a:t>
            </a:r>
            <a:r>
              <a:rPr kumimoji="1" lang="en-US" altLang="ja-JP" sz="1000">
                <a:latin typeface="ＭＳ Ｐ明朝" panose="02020600040205080304" pitchFamily="18" charset="-128"/>
                <a:ea typeface="ＭＳ Ｐ明朝" panose="02020600040205080304" pitchFamily="18" charset="-128"/>
              </a:rPr>
              <a:t>3653475</a:t>
            </a:r>
          </a:p>
        </xdr:txBody>
      </xdr:sp>
      <xdr:sp macro="" textlink="">
        <xdr:nvSpPr>
          <xdr:cNvPr id="87" name="テキスト ボックス 86">
            <a:extLst>
              <a:ext uri="{FF2B5EF4-FFF2-40B4-BE49-F238E27FC236}">
                <a16:creationId xmlns:a16="http://schemas.microsoft.com/office/drawing/2014/main" id="{47747173-64FA-4FDB-7CCE-4C786BD6906A}"/>
              </a:ext>
            </a:extLst>
          </xdr:cNvPr>
          <xdr:cNvSpPr txBox="1"/>
        </xdr:nvSpPr>
        <xdr:spPr bwMode="auto">
          <a:xfrm>
            <a:off x="2761203" y="7525241"/>
            <a:ext cx="1623301" cy="47241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100"/>
              </a:lnSpc>
            </a:pPr>
            <a:r>
              <a:rPr kumimoji="1" lang="ja-JP" altLang="en-US" sz="900">
                <a:latin typeface="ＭＳ Ｐ明朝" panose="02020600040205080304" pitchFamily="18" charset="-128"/>
                <a:ea typeface="ＭＳ Ｐ明朝" panose="02020600040205080304" pitchFamily="18" charset="-128"/>
              </a:rPr>
              <a:t>ザイ）トットリケン</a:t>
            </a:r>
          </a:p>
          <a:p>
            <a:pPr>
              <a:lnSpc>
                <a:spcPts val="1000"/>
              </a:lnSpc>
            </a:pPr>
            <a:r>
              <a:rPr kumimoji="1" lang="ja-JP" altLang="en-US" sz="900">
                <a:latin typeface="ＭＳ Ｐ明朝" panose="02020600040205080304" pitchFamily="18" charset="-128"/>
                <a:ea typeface="ＭＳ Ｐ明朝" panose="02020600040205080304" pitchFamily="18" charset="-128"/>
              </a:rPr>
              <a:t>ケンセツギジュツセンター</a:t>
            </a:r>
          </a:p>
        </xdr:txBody>
      </xdr:sp>
    </xdr:grpSp>
    <xdr:clientData/>
  </xdr:twoCellAnchor>
  <xdr:twoCellAnchor>
    <xdr:from>
      <xdr:col>2</xdr:col>
      <xdr:colOff>0</xdr:colOff>
      <xdr:row>134</xdr:row>
      <xdr:rowOff>0</xdr:rowOff>
    </xdr:from>
    <xdr:to>
      <xdr:col>15</xdr:col>
      <xdr:colOff>420829</xdr:colOff>
      <xdr:row>138</xdr:row>
      <xdr:rowOff>66674</xdr:rowOff>
    </xdr:to>
    <xdr:grpSp>
      <xdr:nvGrpSpPr>
        <xdr:cNvPr id="92" name="グループ化 120">
          <a:extLst>
            <a:ext uri="{FF2B5EF4-FFF2-40B4-BE49-F238E27FC236}">
              <a16:creationId xmlns:a16="http://schemas.microsoft.com/office/drawing/2014/main" id="{649A2544-B4B0-4BA2-9147-A27FB811E1ED}"/>
            </a:ext>
          </a:extLst>
        </xdr:cNvPr>
        <xdr:cNvGrpSpPr>
          <a:grpSpLocks/>
        </xdr:cNvGrpSpPr>
      </xdr:nvGrpSpPr>
      <xdr:grpSpPr bwMode="auto">
        <a:xfrm>
          <a:off x="381000" y="31013400"/>
          <a:ext cx="4164154" cy="828674"/>
          <a:chOff x="163922" y="7256611"/>
          <a:chExt cx="4220582" cy="741049"/>
        </a:xfrm>
        <a:solidFill>
          <a:srgbClr val="CCFFFF"/>
        </a:solidFill>
      </xdr:grpSpPr>
      <xdr:grpSp>
        <xdr:nvGrpSpPr>
          <xdr:cNvPr id="93" name="グループ化 10">
            <a:extLst>
              <a:ext uri="{FF2B5EF4-FFF2-40B4-BE49-F238E27FC236}">
                <a16:creationId xmlns:a16="http://schemas.microsoft.com/office/drawing/2014/main" id="{7C265DF0-0D73-9BC2-11AF-09E554B7FCB1}"/>
              </a:ext>
            </a:extLst>
          </xdr:cNvPr>
          <xdr:cNvGrpSpPr>
            <a:grpSpLocks/>
          </xdr:cNvGrpSpPr>
        </xdr:nvGrpSpPr>
        <xdr:grpSpPr bwMode="auto">
          <a:xfrm>
            <a:off x="163922" y="7256611"/>
            <a:ext cx="2587444" cy="731786"/>
            <a:chOff x="3531220" y="4414022"/>
            <a:chExt cx="1788843" cy="940886"/>
          </a:xfrm>
          <a:grpFill/>
        </xdr:grpSpPr>
        <xdr:sp macro="" textlink="">
          <xdr:nvSpPr>
            <xdr:cNvPr id="1028" name="テキスト ボックス 1027">
              <a:extLst>
                <a:ext uri="{FF2B5EF4-FFF2-40B4-BE49-F238E27FC236}">
                  <a16:creationId xmlns:a16="http://schemas.microsoft.com/office/drawing/2014/main" id="{90606348-471E-5DE5-BDD1-10714148656E}"/>
                </a:ext>
              </a:extLst>
            </xdr:cNvPr>
            <xdr:cNvSpPr txBox="1"/>
          </xdr:nvSpPr>
          <xdr:spPr>
            <a:xfrm>
              <a:off x="3531220" y="4414022"/>
              <a:ext cx="1788843" cy="238199"/>
            </a:xfrm>
            <a:prstGeom prst="rect">
              <a:avLst/>
            </a:prstGeom>
            <a:solidFill>
              <a:srgbClr val="CCFFFF"/>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latin typeface="ＭＳ Ｐ明朝" panose="02020600040205080304" pitchFamily="18" charset="-128"/>
                  <a:ea typeface="ＭＳ Ｐ明朝" panose="02020600040205080304" pitchFamily="18" charset="-128"/>
                </a:rPr>
                <a:t>振込口座</a:t>
              </a:r>
            </a:p>
          </xdr:txBody>
        </xdr:sp>
        <xdr:sp macro="" textlink="">
          <xdr:nvSpPr>
            <xdr:cNvPr id="1029" name="テキスト ボックス 57352">
              <a:extLst>
                <a:ext uri="{FF2B5EF4-FFF2-40B4-BE49-F238E27FC236}">
                  <a16:creationId xmlns:a16="http://schemas.microsoft.com/office/drawing/2014/main" id="{FC0D2324-A5BD-6313-737C-5EB0DCDF2F04}"/>
                </a:ext>
              </a:extLst>
            </xdr:cNvPr>
            <xdr:cNvSpPr txBox="1"/>
          </xdr:nvSpPr>
          <xdr:spPr>
            <a:xfrm>
              <a:off x="3531220" y="4652220"/>
              <a:ext cx="1788843" cy="702688"/>
            </a:xfrm>
            <a:prstGeom prst="rect">
              <a:avLst/>
            </a:prstGeom>
            <a:solidFill>
              <a:srgbClr val="CCFFFF"/>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kumimoji="1" lang="ja-JP" altLang="en-US" sz="1100"/>
            </a:p>
          </xdr:txBody>
        </xdr:sp>
      </xdr:grpSp>
      <xdr:grpSp>
        <xdr:nvGrpSpPr>
          <xdr:cNvPr id="94" name="グループ化 11">
            <a:extLst>
              <a:ext uri="{FF2B5EF4-FFF2-40B4-BE49-F238E27FC236}">
                <a16:creationId xmlns:a16="http://schemas.microsoft.com/office/drawing/2014/main" id="{54DBB3BB-1AD8-CDB6-E1DA-6E37D4A10B2B}"/>
              </a:ext>
            </a:extLst>
          </xdr:cNvPr>
          <xdr:cNvGrpSpPr>
            <a:grpSpLocks/>
          </xdr:cNvGrpSpPr>
        </xdr:nvGrpSpPr>
        <xdr:grpSpPr bwMode="auto">
          <a:xfrm>
            <a:off x="2741527" y="7256611"/>
            <a:ext cx="1574110" cy="731787"/>
            <a:chOff x="3531220" y="4414024"/>
            <a:chExt cx="1788842" cy="940884"/>
          </a:xfrm>
          <a:grpFill/>
        </xdr:grpSpPr>
        <xdr:sp macro="" textlink="">
          <xdr:nvSpPr>
            <xdr:cNvPr id="1026" name="テキスト ボックス 1025">
              <a:extLst>
                <a:ext uri="{FF2B5EF4-FFF2-40B4-BE49-F238E27FC236}">
                  <a16:creationId xmlns:a16="http://schemas.microsoft.com/office/drawing/2014/main" id="{6B9AA7D6-9192-C306-E9FF-E8C5B7BCB777}"/>
                </a:ext>
              </a:extLst>
            </xdr:cNvPr>
            <xdr:cNvSpPr txBox="1"/>
          </xdr:nvSpPr>
          <xdr:spPr>
            <a:xfrm>
              <a:off x="3531220" y="4414024"/>
              <a:ext cx="1788842" cy="238198"/>
            </a:xfrm>
            <a:prstGeom prst="rect">
              <a:avLst/>
            </a:prstGeom>
            <a:solidFill>
              <a:srgbClr val="CCFFFF"/>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latin typeface="ＭＳ Ｐ明朝" panose="02020600040205080304" pitchFamily="18" charset="-128"/>
                  <a:ea typeface="ＭＳ Ｐ明朝" panose="02020600040205080304" pitchFamily="18" charset="-128"/>
                </a:rPr>
                <a:t>振込口座</a:t>
              </a:r>
            </a:p>
          </xdr:txBody>
        </xdr:sp>
        <xdr:sp macro="" textlink="">
          <xdr:nvSpPr>
            <xdr:cNvPr id="1027" name="テキスト ボックス 1026">
              <a:extLst>
                <a:ext uri="{FF2B5EF4-FFF2-40B4-BE49-F238E27FC236}">
                  <a16:creationId xmlns:a16="http://schemas.microsoft.com/office/drawing/2014/main" id="{531CDECE-1CED-8831-C667-9CA7BBB30A1B}"/>
                </a:ext>
              </a:extLst>
            </xdr:cNvPr>
            <xdr:cNvSpPr txBox="1"/>
          </xdr:nvSpPr>
          <xdr:spPr>
            <a:xfrm>
              <a:off x="3531220" y="4652222"/>
              <a:ext cx="1788842" cy="702686"/>
            </a:xfrm>
            <a:prstGeom prst="rect">
              <a:avLst/>
            </a:prstGeom>
            <a:solidFill>
              <a:srgbClr val="CCFFFF"/>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kumimoji="1" lang="ja-JP" altLang="en-US" sz="1100"/>
            </a:p>
          </xdr:txBody>
        </xdr:sp>
      </xdr:grpSp>
      <xdr:sp macro="" textlink="">
        <xdr:nvSpPr>
          <xdr:cNvPr id="95" name="テキスト ボックス 94">
            <a:extLst>
              <a:ext uri="{FF2B5EF4-FFF2-40B4-BE49-F238E27FC236}">
                <a16:creationId xmlns:a16="http://schemas.microsoft.com/office/drawing/2014/main" id="{3D65BFE7-2DFD-B2A0-7F62-C36AF5F84088}"/>
              </a:ext>
            </a:extLst>
          </xdr:cNvPr>
          <xdr:cNvSpPr txBox="1"/>
        </xdr:nvSpPr>
        <xdr:spPr bwMode="auto">
          <a:xfrm>
            <a:off x="195762" y="7585446"/>
            <a:ext cx="2813722" cy="2870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000"/>
              </a:lnSpc>
            </a:pPr>
            <a:r>
              <a:rPr kumimoji="1" lang="ja-JP" altLang="en-US" sz="1000">
                <a:latin typeface="ＭＳ Ｐ明朝" panose="02020600040205080304" pitchFamily="18" charset="-128"/>
                <a:ea typeface="ＭＳ Ｐ明朝" panose="02020600040205080304" pitchFamily="18" charset="-128"/>
              </a:rPr>
              <a:t>山陰合同銀行　倉吉支店　普通 </a:t>
            </a:r>
            <a:r>
              <a:rPr kumimoji="1" lang="en-US" altLang="ja-JP" sz="1000">
                <a:latin typeface="ＭＳ Ｐ明朝" panose="02020600040205080304" pitchFamily="18" charset="-128"/>
                <a:ea typeface="ＭＳ Ｐ明朝" panose="02020600040205080304" pitchFamily="18" charset="-128"/>
              </a:rPr>
              <a:t>3653475</a:t>
            </a:r>
          </a:p>
        </xdr:txBody>
      </xdr:sp>
      <xdr:sp macro="" textlink="">
        <xdr:nvSpPr>
          <xdr:cNvPr id="1024" name="テキスト ボックス 1023">
            <a:extLst>
              <a:ext uri="{FF2B5EF4-FFF2-40B4-BE49-F238E27FC236}">
                <a16:creationId xmlns:a16="http://schemas.microsoft.com/office/drawing/2014/main" id="{4261260D-405F-82D5-C157-594B756249B2}"/>
              </a:ext>
            </a:extLst>
          </xdr:cNvPr>
          <xdr:cNvSpPr txBox="1"/>
        </xdr:nvSpPr>
        <xdr:spPr bwMode="auto">
          <a:xfrm>
            <a:off x="2761203" y="7525241"/>
            <a:ext cx="1623301" cy="47241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100"/>
              </a:lnSpc>
            </a:pPr>
            <a:r>
              <a:rPr kumimoji="1" lang="ja-JP" altLang="en-US" sz="900">
                <a:latin typeface="ＭＳ Ｐ明朝" panose="02020600040205080304" pitchFamily="18" charset="-128"/>
                <a:ea typeface="ＭＳ Ｐ明朝" panose="02020600040205080304" pitchFamily="18" charset="-128"/>
              </a:rPr>
              <a:t>ザイ）トットリケン</a:t>
            </a:r>
          </a:p>
          <a:p>
            <a:pPr>
              <a:lnSpc>
                <a:spcPts val="1000"/>
              </a:lnSpc>
            </a:pPr>
            <a:r>
              <a:rPr kumimoji="1" lang="ja-JP" altLang="en-US" sz="900">
                <a:latin typeface="ＭＳ Ｐ明朝" panose="02020600040205080304" pitchFamily="18" charset="-128"/>
                <a:ea typeface="ＭＳ Ｐ明朝" panose="02020600040205080304" pitchFamily="18" charset="-128"/>
              </a:rPr>
              <a:t>ケンセツギジュツセンター</a:t>
            </a:r>
          </a:p>
        </xdr:txBody>
      </xdr:sp>
    </xdr:grpSp>
    <xdr:clientData/>
  </xdr:twoCellAnchor>
  <xdr:twoCellAnchor>
    <xdr:from>
      <xdr:col>20</xdr:col>
      <xdr:colOff>126880</xdr:colOff>
      <xdr:row>181</xdr:row>
      <xdr:rowOff>26420</xdr:rowOff>
    </xdr:from>
    <xdr:to>
      <xdr:col>29</xdr:col>
      <xdr:colOff>445817</xdr:colOff>
      <xdr:row>182</xdr:row>
      <xdr:rowOff>66675</xdr:rowOff>
    </xdr:to>
    <xdr:sp macro="" textlink="">
      <xdr:nvSpPr>
        <xdr:cNvPr id="13" name="Text Box 112">
          <a:extLst>
            <a:ext uri="{FF2B5EF4-FFF2-40B4-BE49-F238E27FC236}">
              <a16:creationId xmlns:a16="http://schemas.microsoft.com/office/drawing/2014/main" id="{AFA2412E-88BC-4156-A56A-2A28BB43C281}"/>
            </a:ext>
          </a:extLst>
        </xdr:cNvPr>
        <xdr:cNvSpPr txBox="1">
          <a:spLocks noChangeArrowheads="1"/>
        </xdr:cNvSpPr>
      </xdr:nvSpPr>
      <xdr:spPr bwMode="auto">
        <a:xfrm>
          <a:off x="6095880" y="24537420"/>
          <a:ext cx="3633637" cy="484755"/>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xdr:spPr>
      <xdr:txBody>
        <a:bodyPr vertOverflow="clip" wrap="square" lIns="27432" tIns="18288" rIns="0" bIns="0" anchor="t" upright="1"/>
        <a:lstStyle/>
        <a:p>
          <a:pPr algn="l" rtl="0">
            <a:lnSpc>
              <a:spcPts val="1400"/>
            </a:lnSpc>
            <a:defRPr sz="1000"/>
          </a:pPr>
          <a:r>
            <a:rPr lang="ja-JP" altLang="en-US" sz="1200" b="0" i="0" u="none" strike="noStrike" baseline="0">
              <a:solidFill>
                <a:srgbClr val="000000"/>
              </a:solidFill>
              <a:latin typeface="ＭＳ Ｐ明朝"/>
              <a:ea typeface="ＭＳ Ｐ明朝"/>
            </a:rPr>
            <a:t>　　　</a:t>
          </a:r>
          <a:r>
            <a:rPr lang="en-US" altLang="ja-JP" sz="1100" b="0" i="0" u="none" strike="noStrike" baseline="0">
              <a:solidFill>
                <a:srgbClr val="000000"/>
              </a:solidFill>
              <a:latin typeface="ＭＳ Ｐ明朝"/>
              <a:ea typeface="ＭＳ Ｐ明朝"/>
            </a:rPr>
            <a:t>20±</a:t>
          </a:r>
          <a:r>
            <a:rPr lang="ja-JP" altLang="en-US" sz="1100" b="0" i="0" u="none" strike="noStrike" baseline="0">
              <a:solidFill>
                <a:srgbClr val="000000"/>
              </a:solidFill>
              <a:latin typeface="ＭＳ Ｐ明朝"/>
              <a:ea typeface="ＭＳ Ｐ明朝"/>
            </a:rPr>
            <a:t>２</a:t>
          </a:r>
          <a:r>
            <a:rPr lang="ja-JP" altLang="ja-JP" sz="1000" b="0" i="0" baseline="0">
              <a:effectLst/>
              <a:latin typeface="ＭＳ Ｐ明朝" panose="02020600040205080304" pitchFamily="18" charset="-128"/>
              <a:ea typeface="ＭＳ Ｐ明朝" panose="02020600040205080304" pitchFamily="18" charset="-128"/>
              <a:cs typeface="+mn-cs"/>
            </a:rPr>
            <a:t>℃</a:t>
          </a:r>
          <a:r>
            <a:rPr lang="ja-JP" altLang="en-US" sz="1000" b="0" i="0" baseline="0">
              <a:effectLst/>
              <a:latin typeface="ＭＳ Ｐ明朝" panose="02020600040205080304" pitchFamily="18" charset="-128"/>
              <a:ea typeface="ＭＳ Ｐ明朝" panose="02020600040205080304" pitchFamily="18" charset="-128"/>
              <a:cs typeface="+mn-cs"/>
            </a:rPr>
            <a:t>水中</a:t>
          </a:r>
          <a:r>
            <a:rPr lang="en-US" altLang="ja-JP" sz="1000" b="0" i="0" baseline="0">
              <a:effectLst/>
              <a:latin typeface="ＭＳ Ｐ明朝" panose="02020600040205080304" pitchFamily="18" charset="-128"/>
              <a:ea typeface="ＭＳ Ｐ明朝" panose="02020600040205080304" pitchFamily="18" charset="-128"/>
              <a:cs typeface="+mn-cs"/>
            </a:rPr>
            <a:t>(</a:t>
          </a:r>
          <a:r>
            <a:rPr lang="ja-JP" altLang="en-US" sz="1000" b="0" i="0" baseline="0">
              <a:effectLst/>
              <a:latin typeface="ＭＳ Ｐ明朝" panose="02020600040205080304" pitchFamily="18" charset="-128"/>
              <a:ea typeface="ＭＳ Ｐ明朝" panose="02020600040205080304" pitchFamily="18" charset="-128"/>
              <a:cs typeface="+mn-cs"/>
            </a:rPr>
            <a:t>標準</a:t>
          </a:r>
          <a:r>
            <a:rPr lang="en-US" altLang="ja-JP" sz="1000" b="0" i="0" baseline="0">
              <a:effectLst/>
              <a:latin typeface="ＭＳ Ｐ明朝" panose="02020600040205080304" pitchFamily="18" charset="-128"/>
              <a:ea typeface="ＭＳ Ｐ明朝" panose="02020600040205080304" pitchFamily="18" charset="-128"/>
              <a:cs typeface="+mn-cs"/>
            </a:rPr>
            <a:t>)</a:t>
          </a:r>
          <a:r>
            <a:rPr lang="ja-JP" altLang="en-US" sz="1100" b="0" i="0" u="none" strike="noStrike" baseline="0">
              <a:solidFill>
                <a:srgbClr val="000000"/>
              </a:solidFill>
              <a:latin typeface="ＭＳ Ｐ明朝" panose="02020600040205080304" pitchFamily="18" charset="-128"/>
              <a:ea typeface="ＭＳ Ｐ明朝" panose="02020600040205080304" pitchFamily="18" charset="-128"/>
            </a:rPr>
            <a:t>　</a:t>
          </a:r>
          <a:r>
            <a:rPr lang="ja-JP" altLang="en-US" sz="1100" b="0" i="0" u="none" strike="noStrike" baseline="0">
              <a:solidFill>
                <a:srgbClr val="000000"/>
              </a:solidFill>
              <a:latin typeface="ＭＳ Ｐ明朝"/>
              <a:ea typeface="ＭＳ Ｐ明朝"/>
            </a:rPr>
            <a:t>　　　 現場水中　　　　 現場空中</a:t>
          </a:r>
        </a:p>
        <a:p>
          <a:pPr algn="l" rtl="0">
            <a:lnSpc>
              <a:spcPts val="1200"/>
            </a:lnSpc>
            <a:defRPr sz="1000"/>
          </a:pPr>
          <a:r>
            <a:rPr lang="ja-JP" altLang="en-US" sz="1100" b="0" i="0" u="none" strike="noStrike" baseline="0">
              <a:solidFill>
                <a:srgbClr val="000000"/>
              </a:solidFill>
              <a:latin typeface="ＭＳ Ｐ明朝"/>
              <a:ea typeface="ＭＳ Ｐ明朝"/>
            </a:rPr>
            <a:t>       現場封かん                   現場湿砂　　　　 その他</a:t>
          </a:r>
        </a:p>
      </xdr:txBody>
    </xdr:sp>
    <xdr:clientData/>
  </xdr:twoCellAnchor>
  <xdr:twoCellAnchor>
    <xdr:from>
      <xdr:col>11</xdr:col>
      <xdr:colOff>28575</xdr:colOff>
      <xdr:row>181</xdr:row>
      <xdr:rowOff>95250</xdr:rowOff>
    </xdr:from>
    <xdr:to>
      <xdr:col>18</xdr:col>
      <xdr:colOff>28575</xdr:colOff>
      <xdr:row>181</xdr:row>
      <xdr:rowOff>352425</xdr:rowOff>
    </xdr:to>
    <xdr:sp macro="" textlink="">
      <xdr:nvSpPr>
        <xdr:cNvPr id="14" name="Text Box 107">
          <a:extLst>
            <a:ext uri="{FF2B5EF4-FFF2-40B4-BE49-F238E27FC236}">
              <a16:creationId xmlns:a16="http://schemas.microsoft.com/office/drawing/2014/main" id="{DFBA0137-8ACC-4F9C-93DC-B08F40D5A8EF}"/>
            </a:ext>
          </a:extLst>
        </xdr:cNvPr>
        <xdr:cNvSpPr txBox="1">
          <a:spLocks noChangeArrowheads="1"/>
        </xdr:cNvSpPr>
      </xdr:nvSpPr>
      <xdr:spPr bwMode="auto">
        <a:xfrm>
          <a:off x="2898775" y="24606250"/>
          <a:ext cx="2260600" cy="257175"/>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xdr:spPr>
      <xdr:txBody>
        <a:bodyPr vertOverflow="clip" wrap="square" lIns="27432" tIns="18288" rIns="0" bIns="0" anchor="t" upright="1"/>
        <a:lstStyle/>
        <a:p>
          <a:pPr algn="l" rtl="0">
            <a:defRPr sz="1000"/>
          </a:pPr>
          <a:r>
            <a:rPr lang="ja-JP" altLang="en-US" sz="1200" b="0" i="0" u="none" strike="noStrike" baseline="0">
              <a:solidFill>
                <a:srgbClr val="000000"/>
              </a:solidFill>
              <a:latin typeface="ＭＳ Ｐ明朝"/>
              <a:ea typeface="ＭＳ Ｐ明朝"/>
            </a:rPr>
            <a:t>　　</a:t>
          </a:r>
          <a:r>
            <a:rPr lang="ja-JP" altLang="en-US" sz="1100" b="0" i="0" u="none" strike="noStrike" baseline="0">
              <a:solidFill>
                <a:srgbClr val="000000"/>
              </a:solidFill>
              <a:latin typeface="ＭＳ Ｐ明朝"/>
              <a:ea typeface="ＭＳ Ｐ明朝"/>
            </a:rPr>
            <a:t>１２.５㎝　　　　１０㎝　　　　５㎝</a:t>
          </a:r>
        </a:p>
      </xdr:txBody>
    </xdr:sp>
    <xdr:clientData/>
  </xdr:twoCellAnchor>
  <mc:AlternateContent xmlns:mc="http://schemas.openxmlformats.org/markup-compatibility/2006">
    <mc:Choice xmlns:a14="http://schemas.microsoft.com/office/drawing/2010/main" Requires="a14">
      <xdr:twoCellAnchor>
        <xdr:from>
          <xdr:col>7</xdr:col>
          <xdr:colOff>114300</xdr:colOff>
          <xdr:row>170</xdr:row>
          <xdr:rowOff>47625</xdr:rowOff>
        </xdr:from>
        <xdr:to>
          <xdr:col>10</xdr:col>
          <xdr:colOff>180975</xdr:colOff>
          <xdr:row>170</xdr:row>
          <xdr:rowOff>266700</xdr:rowOff>
        </xdr:to>
        <xdr:sp macro="" textlink="">
          <xdr:nvSpPr>
            <xdr:cNvPr id="5322" name="Check Box 3274" hidden="1">
              <a:extLst>
                <a:ext uri="{63B3BB69-23CF-44E3-9099-C40C66FF867C}">
                  <a14:compatExt spid="_x0000_s5322"/>
                </a:ext>
                <a:ext uri="{FF2B5EF4-FFF2-40B4-BE49-F238E27FC236}">
                  <a16:creationId xmlns:a16="http://schemas.microsoft.com/office/drawing/2014/main" id="{00000000-0008-0000-0000-0000CA140000}"/>
                </a:ext>
              </a:extLst>
            </xdr:cNvPr>
            <xdr:cNvSpPr/>
          </xdr:nvSpPr>
          <xdr:spPr bwMode="auto">
            <a:xfrm>
              <a:off x="0" y="0"/>
              <a:ext cx="0" cy="0"/>
            </a:xfrm>
            <a:prstGeom prst="rect">
              <a:avLst/>
            </a:prstGeom>
            <a:noFill/>
            <a:ln>
              <a:noFill/>
            </a:ln>
            <a:extLst>
              <a:ext uri="{909E8E84-426E-40DD-AFC4-6F175D3DCCD1}">
                <a14:hiddenFill>
                  <a:solidFill>
                    <a:srgbClr val="CCFFFF" mc:Ignorable="a14" a14:legacySpreadsheetColorIndex="41"/>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工　場</a:t>
              </a:r>
            </a:p>
          </xdr:txBody>
        </xdr:sp>
        <xdr:clientData/>
      </xdr:twoCellAnchor>
    </mc:Choice>
    <mc:Fallback/>
  </mc:AlternateContent>
  <xdr:twoCellAnchor>
    <xdr:from>
      <xdr:col>23</xdr:col>
      <xdr:colOff>0</xdr:colOff>
      <xdr:row>156</xdr:row>
      <xdr:rowOff>9525</xdr:rowOff>
    </xdr:from>
    <xdr:to>
      <xdr:col>23</xdr:col>
      <xdr:colOff>0</xdr:colOff>
      <xdr:row>157</xdr:row>
      <xdr:rowOff>0</xdr:rowOff>
    </xdr:to>
    <xdr:sp macro="" textlink="">
      <xdr:nvSpPr>
        <xdr:cNvPr id="15" name="Text Box 10">
          <a:extLst>
            <a:ext uri="{FF2B5EF4-FFF2-40B4-BE49-F238E27FC236}">
              <a16:creationId xmlns:a16="http://schemas.microsoft.com/office/drawing/2014/main" id="{C21D36EA-66C2-4158-8608-CF4C48D38F1A}"/>
            </a:ext>
          </a:extLst>
        </xdr:cNvPr>
        <xdr:cNvSpPr txBox="1">
          <a:spLocks noChangeArrowheads="1"/>
        </xdr:cNvSpPr>
      </xdr:nvSpPr>
      <xdr:spPr bwMode="auto">
        <a:xfrm>
          <a:off x="7226300" y="18716625"/>
          <a:ext cx="0" cy="244475"/>
        </a:xfrm>
        <a:prstGeom prst="rect">
          <a:avLst/>
        </a:prstGeom>
        <a:solidFill>
          <a:srgbClr xmlns:mc="http://schemas.openxmlformats.org/markup-compatibility/2006" xmlns:a14="http://schemas.microsoft.com/office/drawing/2010/main" val="CCFFFF" mc:Ignorable="a14" a14:legacySpreadsheetColorIndex="41"/>
        </a:solidFill>
        <a:ln>
          <a:noFill/>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明朝"/>
              <a:ea typeface="ＭＳ Ｐ明朝"/>
            </a:rPr>
            <a:t>印</a:t>
          </a:r>
        </a:p>
      </xdr:txBody>
    </xdr:sp>
    <xdr:clientData/>
  </xdr:twoCellAnchor>
  <xdr:twoCellAnchor>
    <xdr:from>
      <xdr:col>22</xdr:col>
      <xdr:colOff>123825</xdr:colOff>
      <xdr:row>187</xdr:row>
      <xdr:rowOff>0</xdr:rowOff>
    </xdr:from>
    <xdr:to>
      <xdr:col>23</xdr:col>
      <xdr:colOff>200025</xdr:colOff>
      <xdr:row>187</xdr:row>
      <xdr:rowOff>209550</xdr:rowOff>
    </xdr:to>
    <xdr:sp macro="" textlink="">
      <xdr:nvSpPr>
        <xdr:cNvPr id="16" name="Rectangle 21">
          <a:extLst>
            <a:ext uri="{FF2B5EF4-FFF2-40B4-BE49-F238E27FC236}">
              <a16:creationId xmlns:a16="http://schemas.microsoft.com/office/drawing/2014/main" id="{2C3334EB-73D8-4858-8A74-262A271B8DB5}"/>
            </a:ext>
          </a:extLst>
        </xdr:cNvPr>
        <xdr:cNvSpPr>
          <a:spLocks noChangeArrowheads="1"/>
        </xdr:cNvSpPr>
      </xdr:nvSpPr>
      <xdr:spPr bwMode="auto">
        <a:xfrm>
          <a:off x="7223125" y="26263600"/>
          <a:ext cx="203200" cy="209550"/>
        </a:xfrm>
        <a:prstGeom prst="rect">
          <a:avLst/>
        </a:prstGeom>
        <a:solidFill>
          <a:srgbClr val="FFFFFF">
            <a:alpha val="0"/>
          </a:srgbClr>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28</xdr:col>
      <xdr:colOff>9525</xdr:colOff>
      <xdr:row>186</xdr:row>
      <xdr:rowOff>295275</xdr:rowOff>
    </xdr:from>
    <xdr:to>
      <xdr:col>28</xdr:col>
      <xdr:colOff>180975</xdr:colOff>
      <xdr:row>187</xdr:row>
      <xdr:rowOff>190500</xdr:rowOff>
    </xdr:to>
    <xdr:sp macro="" textlink="">
      <xdr:nvSpPr>
        <xdr:cNvPr id="17" name="Rectangle 22">
          <a:extLst>
            <a:ext uri="{FF2B5EF4-FFF2-40B4-BE49-F238E27FC236}">
              <a16:creationId xmlns:a16="http://schemas.microsoft.com/office/drawing/2014/main" id="{9A0EC769-6B1F-4833-9BFC-870292695159}"/>
            </a:ext>
          </a:extLst>
        </xdr:cNvPr>
        <xdr:cNvSpPr>
          <a:spLocks noChangeArrowheads="1"/>
        </xdr:cNvSpPr>
      </xdr:nvSpPr>
      <xdr:spPr bwMode="auto">
        <a:xfrm>
          <a:off x="8670925" y="26254075"/>
          <a:ext cx="171450" cy="200025"/>
        </a:xfrm>
        <a:prstGeom prst="rect">
          <a:avLst/>
        </a:prstGeom>
        <a:solidFill>
          <a:srgbClr val="FFFFFF">
            <a:alpha val="0"/>
          </a:srgbClr>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mc:AlternateContent xmlns:mc="http://schemas.openxmlformats.org/markup-compatibility/2006">
    <mc:Choice xmlns:a14="http://schemas.microsoft.com/office/drawing/2010/main" Requires="a14">
      <xdr:twoCellAnchor>
        <xdr:from>
          <xdr:col>21</xdr:col>
          <xdr:colOff>276225</xdr:colOff>
          <xdr:row>170</xdr:row>
          <xdr:rowOff>28575</xdr:rowOff>
        </xdr:from>
        <xdr:to>
          <xdr:col>23</xdr:col>
          <xdr:colOff>295275</xdr:colOff>
          <xdr:row>170</xdr:row>
          <xdr:rowOff>238125</xdr:rowOff>
        </xdr:to>
        <xdr:sp macro="" textlink="">
          <xdr:nvSpPr>
            <xdr:cNvPr id="5323" name="Check Box 3275" hidden="1">
              <a:extLst>
                <a:ext uri="{63B3BB69-23CF-44E3-9099-C40C66FF867C}">
                  <a14:compatExt spid="_x0000_s5323"/>
                </a:ext>
                <a:ext uri="{FF2B5EF4-FFF2-40B4-BE49-F238E27FC236}">
                  <a16:creationId xmlns:a16="http://schemas.microsoft.com/office/drawing/2014/main" id="{00000000-0008-0000-0000-0000CB140000}"/>
                </a:ext>
              </a:extLst>
            </xdr:cNvPr>
            <xdr:cNvSpPr/>
          </xdr:nvSpPr>
          <xdr:spPr bwMode="auto">
            <a:xfrm>
              <a:off x="0" y="0"/>
              <a:ext cx="0" cy="0"/>
            </a:xfrm>
            <a:prstGeom prst="rect">
              <a:avLst/>
            </a:prstGeom>
            <a:noFill/>
            <a:ln>
              <a:noFill/>
            </a:ln>
            <a:extLst>
              <a:ext uri="{909E8E84-426E-40DD-AFC4-6F175D3DCCD1}">
                <a14:hiddenFill>
                  <a:solidFill>
                    <a:srgbClr val="CCFFFF" mc:Ignorable="a14" a14:legacySpreadsheetColorIndex="41"/>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現　場</a:t>
              </a:r>
            </a:p>
          </xdr:txBody>
        </xdr:sp>
        <xdr:clientData/>
      </xdr:twoCellAnchor>
    </mc:Choice>
    <mc:Fallback/>
  </mc:AlternateContent>
  <xdr:twoCellAnchor>
    <xdr:from>
      <xdr:col>7</xdr:col>
      <xdr:colOff>266700</xdr:colOff>
      <xdr:row>175</xdr:row>
      <xdr:rowOff>47625</xdr:rowOff>
    </xdr:from>
    <xdr:to>
      <xdr:col>10</xdr:col>
      <xdr:colOff>28575</xdr:colOff>
      <xdr:row>176</xdr:row>
      <xdr:rowOff>95250</xdr:rowOff>
    </xdr:to>
    <xdr:sp macro="" textlink="">
      <xdr:nvSpPr>
        <xdr:cNvPr id="18" name="Text Box 74">
          <a:extLst>
            <a:ext uri="{FF2B5EF4-FFF2-40B4-BE49-F238E27FC236}">
              <a16:creationId xmlns:a16="http://schemas.microsoft.com/office/drawing/2014/main" id="{C13BAA54-8BAB-4FDC-A44D-97778A531966}"/>
            </a:ext>
          </a:extLst>
        </xdr:cNvPr>
        <xdr:cNvSpPr txBox="1">
          <a:spLocks noChangeArrowheads="1"/>
        </xdr:cNvSpPr>
      </xdr:nvSpPr>
      <xdr:spPr bwMode="auto">
        <a:xfrm>
          <a:off x="2044700" y="23123525"/>
          <a:ext cx="587375" cy="225425"/>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高強度</a:t>
          </a:r>
        </a:p>
      </xdr:txBody>
    </xdr:sp>
    <xdr:clientData/>
  </xdr:twoCellAnchor>
  <xdr:twoCellAnchor>
    <xdr:from>
      <xdr:col>10</xdr:col>
      <xdr:colOff>257175</xdr:colOff>
      <xdr:row>174</xdr:row>
      <xdr:rowOff>57150</xdr:rowOff>
    </xdr:from>
    <xdr:to>
      <xdr:col>12</xdr:col>
      <xdr:colOff>76200</xdr:colOff>
      <xdr:row>175</xdr:row>
      <xdr:rowOff>114300</xdr:rowOff>
    </xdr:to>
    <xdr:sp macro="" textlink="">
      <xdr:nvSpPr>
        <xdr:cNvPr id="25" name="Text Box 75">
          <a:extLst>
            <a:ext uri="{FF2B5EF4-FFF2-40B4-BE49-F238E27FC236}">
              <a16:creationId xmlns:a16="http://schemas.microsoft.com/office/drawing/2014/main" id="{E095D88A-D182-435E-883D-F98F1EBAD1E1}"/>
            </a:ext>
          </a:extLst>
        </xdr:cNvPr>
        <xdr:cNvSpPr txBox="1">
          <a:spLocks noChangeArrowheads="1"/>
        </xdr:cNvSpPr>
      </xdr:nvSpPr>
      <xdr:spPr bwMode="auto">
        <a:xfrm>
          <a:off x="2860675" y="22955250"/>
          <a:ext cx="365125" cy="23495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普通</a:t>
          </a:r>
        </a:p>
      </xdr:txBody>
    </xdr:sp>
    <xdr:clientData/>
  </xdr:twoCellAnchor>
  <xdr:twoCellAnchor>
    <xdr:from>
      <xdr:col>10</xdr:col>
      <xdr:colOff>257175</xdr:colOff>
      <xdr:row>175</xdr:row>
      <xdr:rowOff>123825</xdr:rowOff>
    </xdr:from>
    <xdr:to>
      <xdr:col>12</xdr:col>
      <xdr:colOff>76200</xdr:colOff>
      <xdr:row>177</xdr:row>
      <xdr:rowOff>38100</xdr:rowOff>
    </xdr:to>
    <xdr:sp macro="" textlink="">
      <xdr:nvSpPr>
        <xdr:cNvPr id="26" name="Text Box 76">
          <a:extLst>
            <a:ext uri="{FF2B5EF4-FFF2-40B4-BE49-F238E27FC236}">
              <a16:creationId xmlns:a16="http://schemas.microsoft.com/office/drawing/2014/main" id="{5F3D0A5A-391B-4422-9BEF-B76AC1625933}"/>
            </a:ext>
          </a:extLst>
        </xdr:cNvPr>
        <xdr:cNvSpPr txBox="1">
          <a:spLocks noChangeArrowheads="1"/>
        </xdr:cNvSpPr>
      </xdr:nvSpPr>
      <xdr:spPr bwMode="auto">
        <a:xfrm>
          <a:off x="2860675" y="23199725"/>
          <a:ext cx="365125" cy="269875"/>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軽量</a:t>
          </a:r>
        </a:p>
      </xdr:txBody>
    </xdr:sp>
    <xdr:clientData/>
  </xdr:twoCellAnchor>
  <xdr:twoCellAnchor>
    <xdr:from>
      <xdr:col>14</xdr:col>
      <xdr:colOff>98231</xdr:colOff>
      <xdr:row>175</xdr:row>
      <xdr:rowOff>145791</xdr:rowOff>
    </xdr:from>
    <xdr:to>
      <xdr:col>14</xdr:col>
      <xdr:colOff>355406</xdr:colOff>
      <xdr:row>177</xdr:row>
      <xdr:rowOff>29613</xdr:rowOff>
    </xdr:to>
    <xdr:sp macro="" textlink="">
      <xdr:nvSpPr>
        <xdr:cNvPr id="27" name="Text Box 77">
          <a:extLst>
            <a:ext uri="{FF2B5EF4-FFF2-40B4-BE49-F238E27FC236}">
              <a16:creationId xmlns:a16="http://schemas.microsoft.com/office/drawing/2014/main" id="{B594506B-9A39-4B67-8D8B-4F8008425451}"/>
            </a:ext>
          </a:extLst>
        </xdr:cNvPr>
        <xdr:cNvSpPr txBox="1">
          <a:spLocks noChangeArrowheads="1"/>
        </xdr:cNvSpPr>
      </xdr:nvSpPr>
      <xdr:spPr bwMode="auto">
        <a:xfrm>
          <a:off x="3806631" y="23221691"/>
          <a:ext cx="257175" cy="239422"/>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種</a:t>
          </a:r>
        </a:p>
      </xdr:txBody>
    </xdr:sp>
    <xdr:clientData/>
  </xdr:twoCellAnchor>
  <mc:AlternateContent xmlns:mc="http://schemas.openxmlformats.org/markup-compatibility/2006">
    <mc:Choice xmlns:a14="http://schemas.microsoft.com/office/drawing/2010/main" Requires="a14">
      <xdr:twoCellAnchor>
        <xdr:from>
          <xdr:col>21</xdr:col>
          <xdr:colOff>238125</xdr:colOff>
          <xdr:row>174</xdr:row>
          <xdr:rowOff>28575</xdr:rowOff>
        </xdr:from>
        <xdr:to>
          <xdr:col>21</xdr:col>
          <xdr:colOff>476250</xdr:colOff>
          <xdr:row>175</xdr:row>
          <xdr:rowOff>19050</xdr:rowOff>
        </xdr:to>
        <xdr:sp macro="" textlink="">
          <xdr:nvSpPr>
            <xdr:cNvPr id="5324" name="Check Box 3276" hidden="1">
              <a:extLst>
                <a:ext uri="{63B3BB69-23CF-44E3-9099-C40C66FF867C}">
                  <a14:compatExt spid="_x0000_s5324"/>
                </a:ext>
                <a:ext uri="{FF2B5EF4-FFF2-40B4-BE49-F238E27FC236}">
                  <a16:creationId xmlns:a16="http://schemas.microsoft.com/office/drawing/2014/main" id="{00000000-0008-0000-0000-0000CC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238125</xdr:colOff>
          <xdr:row>176</xdr:row>
          <xdr:rowOff>19050</xdr:rowOff>
        </xdr:from>
        <xdr:to>
          <xdr:col>22</xdr:col>
          <xdr:colOff>47625</xdr:colOff>
          <xdr:row>177</xdr:row>
          <xdr:rowOff>28575</xdr:rowOff>
        </xdr:to>
        <xdr:sp macro="" textlink="">
          <xdr:nvSpPr>
            <xdr:cNvPr id="5325" name="Check Box 3277" hidden="1">
              <a:extLst>
                <a:ext uri="{63B3BB69-23CF-44E3-9099-C40C66FF867C}">
                  <a14:compatExt spid="_x0000_s5325"/>
                </a:ext>
                <a:ext uri="{FF2B5EF4-FFF2-40B4-BE49-F238E27FC236}">
                  <a16:creationId xmlns:a16="http://schemas.microsoft.com/office/drawing/2014/main" id="{00000000-0008-0000-0000-0000CD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142875</xdr:colOff>
          <xdr:row>174</xdr:row>
          <xdr:rowOff>9525</xdr:rowOff>
        </xdr:from>
        <xdr:to>
          <xdr:col>24</xdr:col>
          <xdr:colOff>28575</xdr:colOff>
          <xdr:row>175</xdr:row>
          <xdr:rowOff>38100</xdr:rowOff>
        </xdr:to>
        <xdr:sp macro="" textlink="">
          <xdr:nvSpPr>
            <xdr:cNvPr id="5326" name="Check Box 3278" hidden="1">
              <a:extLst>
                <a:ext uri="{63B3BB69-23CF-44E3-9099-C40C66FF867C}">
                  <a14:compatExt spid="_x0000_s5326"/>
                </a:ext>
                <a:ext uri="{FF2B5EF4-FFF2-40B4-BE49-F238E27FC236}">
                  <a16:creationId xmlns:a16="http://schemas.microsoft.com/office/drawing/2014/main" id="{00000000-0008-0000-0000-0000CE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142875</xdr:colOff>
          <xdr:row>176</xdr:row>
          <xdr:rowOff>0</xdr:rowOff>
        </xdr:from>
        <xdr:to>
          <xdr:col>24</xdr:col>
          <xdr:colOff>142875</xdr:colOff>
          <xdr:row>177</xdr:row>
          <xdr:rowOff>19050</xdr:rowOff>
        </xdr:to>
        <xdr:sp macro="" textlink="">
          <xdr:nvSpPr>
            <xdr:cNvPr id="5327" name="Check Box 3279" hidden="1">
              <a:extLst>
                <a:ext uri="{63B3BB69-23CF-44E3-9099-C40C66FF867C}">
                  <a14:compatExt spid="_x0000_s5327"/>
                </a:ext>
                <a:ext uri="{FF2B5EF4-FFF2-40B4-BE49-F238E27FC236}">
                  <a16:creationId xmlns:a16="http://schemas.microsoft.com/office/drawing/2014/main" id="{00000000-0008-0000-0000-0000CF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26</xdr:col>
          <xdr:colOff>276225</xdr:colOff>
          <xdr:row>174</xdr:row>
          <xdr:rowOff>152400</xdr:rowOff>
        </xdr:from>
        <xdr:to>
          <xdr:col>29</xdr:col>
          <xdr:colOff>295275</xdr:colOff>
          <xdr:row>176</xdr:row>
          <xdr:rowOff>19050</xdr:rowOff>
        </xdr:to>
        <xdr:sp macro="" textlink="">
          <xdr:nvSpPr>
            <xdr:cNvPr id="5328" name="Check Box 3280" hidden="1">
              <a:extLst>
                <a:ext uri="{63B3BB69-23CF-44E3-9099-C40C66FF867C}">
                  <a14:compatExt spid="_x0000_s5328"/>
                </a:ext>
                <a:ext uri="{FF2B5EF4-FFF2-40B4-BE49-F238E27FC236}">
                  <a16:creationId xmlns:a16="http://schemas.microsoft.com/office/drawing/2014/main" id="{00000000-0008-0000-0000-0000D0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26</xdr:col>
          <xdr:colOff>276225</xdr:colOff>
          <xdr:row>173</xdr:row>
          <xdr:rowOff>28575</xdr:rowOff>
        </xdr:from>
        <xdr:to>
          <xdr:col>29</xdr:col>
          <xdr:colOff>352425</xdr:colOff>
          <xdr:row>175</xdr:row>
          <xdr:rowOff>19050</xdr:rowOff>
        </xdr:to>
        <xdr:sp macro="" textlink="">
          <xdr:nvSpPr>
            <xdr:cNvPr id="5329" name="Check Box 3281" hidden="1">
              <a:extLst>
                <a:ext uri="{63B3BB69-23CF-44E3-9099-C40C66FF867C}">
                  <a14:compatExt spid="_x0000_s5329"/>
                </a:ext>
                <a:ext uri="{FF2B5EF4-FFF2-40B4-BE49-F238E27FC236}">
                  <a16:creationId xmlns:a16="http://schemas.microsoft.com/office/drawing/2014/main" id="{00000000-0008-0000-0000-0000D1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26</xdr:col>
          <xdr:colOff>276225</xdr:colOff>
          <xdr:row>176</xdr:row>
          <xdr:rowOff>0</xdr:rowOff>
        </xdr:from>
        <xdr:to>
          <xdr:col>29</xdr:col>
          <xdr:colOff>314325</xdr:colOff>
          <xdr:row>177</xdr:row>
          <xdr:rowOff>9525</xdr:rowOff>
        </xdr:to>
        <xdr:sp macro="" textlink="">
          <xdr:nvSpPr>
            <xdr:cNvPr id="5330" name="Check Box 3282" hidden="1">
              <a:extLst>
                <a:ext uri="{63B3BB69-23CF-44E3-9099-C40C66FF867C}">
                  <a14:compatExt spid="_x0000_s5330"/>
                </a:ext>
                <a:ext uri="{FF2B5EF4-FFF2-40B4-BE49-F238E27FC236}">
                  <a16:creationId xmlns:a16="http://schemas.microsoft.com/office/drawing/2014/main" id="{00000000-0008-0000-0000-0000D2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175</xdr:row>
          <xdr:rowOff>47625</xdr:rowOff>
        </xdr:from>
        <xdr:to>
          <xdr:col>9</xdr:col>
          <xdr:colOff>180975</xdr:colOff>
          <xdr:row>176</xdr:row>
          <xdr:rowOff>85725</xdr:rowOff>
        </xdr:to>
        <xdr:sp macro="" textlink="">
          <xdr:nvSpPr>
            <xdr:cNvPr id="5331" name="Check Box 3283" hidden="1">
              <a:extLst>
                <a:ext uri="{63B3BB69-23CF-44E3-9099-C40C66FF867C}">
                  <a14:compatExt spid="_x0000_s5331"/>
                </a:ext>
                <a:ext uri="{FF2B5EF4-FFF2-40B4-BE49-F238E27FC236}">
                  <a16:creationId xmlns:a16="http://schemas.microsoft.com/office/drawing/2014/main" id="{00000000-0008-0000-0000-0000D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66675</xdr:colOff>
          <xdr:row>174</xdr:row>
          <xdr:rowOff>57150</xdr:rowOff>
        </xdr:from>
        <xdr:to>
          <xdr:col>12</xdr:col>
          <xdr:colOff>28575</xdr:colOff>
          <xdr:row>175</xdr:row>
          <xdr:rowOff>85725</xdr:rowOff>
        </xdr:to>
        <xdr:sp macro="" textlink="">
          <xdr:nvSpPr>
            <xdr:cNvPr id="5332" name="Check Box 3284" hidden="1">
              <a:extLst>
                <a:ext uri="{63B3BB69-23CF-44E3-9099-C40C66FF867C}">
                  <a14:compatExt spid="_x0000_s5332"/>
                </a:ext>
                <a:ext uri="{FF2B5EF4-FFF2-40B4-BE49-F238E27FC236}">
                  <a16:creationId xmlns:a16="http://schemas.microsoft.com/office/drawing/2014/main" id="{00000000-0008-0000-0000-0000D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66675</xdr:colOff>
          <xdr:row>175</xdr:row>
          <xdr:rowOff>123825</xdr:rowOff>
        </xdr:from>
        <xdr:to>
          <xdr:col>11</xdr:col>
          <xdr:colOff>266700</xdr:colOff>
          <xdr:row>176</xdr:row>
          <xdr:rowOff>161925</xdr:rowOff>
        </xdr:to>
        <xdr:sp macro="" textlink="">
          <xdr:nvSpPr>
            <xdr:cNvPr id="5333" name="Check Box 3285" hidden="1">
              <a:extLst>
                <a:ext uri="{63B3BB69-23CF-44E3-9099-C40C66FF867C}">
                  <a14:compatExt spid="_x0000_s5333"/>
                </a:ext>
                <a:ext uri="{FF2B5EF4-FFF2-40B4-BE49-F238E27FC236}">
                  <a16:creationId xmlns:a16="http://schemas.microsoft.com/office/drawing/2014/main" id="{00000000-0008-0000-0000-0000D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12</xdr:col>
      <xdr:colOff>38553</xdr:colOff>
      <xdr:row>178</xdr:row>
      <xdr:rowOff>87539</xdr:rowOff>
    </xdr:from>
    <xdr:to>
      <xdr:col>18</xdr:col>
      <xdr:colOff>514803</xdr:colOff>
      <xdr:row>178</xdr:row>
      <xdr:rowOff>306614</xdr:rowOff>
    </xdr:to>
    <xdr:sp macro="" textlink="">
      <xdr:nvSpPr>
        <xdr:cNvPr id="28" name="Text Box 97">
          <a:extLst>
            <a:ext uri="{FF2B5EF4-FFF2-40B4-BE49-F238E27FC236}">
              <a16:creationId xmlns:a16="http://schemas.microsoft.com/office/drawing/2014/main" id="{30CFFF5B-D3F0-4735-B8FC-CD6A46813F05}"/>
            </a:ext>
          </a:extLst>
        </xdr:cNvPr>
        <xdr:cNvSpPr txBox="1">
          <a:spLocks noChangeArrowheads="1"/>
        </xdr:cNvSpPr>
      </xdr:nvSpPr>
      <xdr:spPr bwMode="auto">
        <a:xfrm>
          <a:off x="3188153" y="23582539"/>
          <a:ext cx="2457450" cy="219075"/>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　　　標準　　　　　促進　　　　　遅延　）</a:t>
          </a:r>
        </a:p>
      </xdr:txBody>
    </xdr:sp>
    <xdr:clientData/>
  </xdr:twoCellAnchor>
  <mc:AlternateContent xmlns:mc="http://schemas.openxmlformats.org/markup-compatibility/2006">
    <mc:Choice xmlns:a14="http://schemas.microsoft.com/office/drawing/2010/main" Requires="a14">
      <xdr:twoCellAnchor>
        <xdr:from>
          <xdr:col>12</xdr:col>
          <xdr:colOff>171450</xdr:colOff>
          <xdr:row>178</xdr:row>
          <xdr:rowOff>66675</xdr:rowOff>
        </xdr:from>
        <xdr:to>
          <xdr:col>13</xdr:col>
          <xdr:colOff>200025</xdr:colOff>
          <xdr:row>178</xdr:row>
          <xdr:rowOff>295275</xdr:rowOff>
        </xdr:to>
        <xdr:sp macro="" textlink="">
          <xdr:nvSpPr>
            <xdr:cNvPr id="5334" name="Check Box 3286" hidden="1">
              <a:extLst>
                <a:ext uri="{63B3BB69-23CF-44E3-9099-C40C66FF867C}">
                  <a14:compatExt spid="_x0000_s5334"/>
                </a:ext>
                <a:ext uri="{FF2B5EF4-FFF2-40B4-BE49-F238E27FC236}">
                  <a16:creationId xmlns:a16="http://schemas.microsoft.com/office/drawing/2014/main" id="{00000000-0008-0000-0000-0000D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371475</xdr:colOff>
          <xdr:row>178</xdr:row>
          <xdr:rowOff>66675</xdr:rowOff>
        </xdr:from>
        <xdr:to>
          <xdr:col>15</xdr:col>
          <xdr:colOff>228600</xdr:colOff>
          <xdr:row>178</xdr:row>
          <xdr:rowOff>295275</xdr:rowOff>
        </xdr:to>
        <xdr:sp macro="" textlink="">
          <xdr:nvSpPr>
            <xdr:cNvPr id="5335" name="Check Box 3287" hidden="1">
              <a:extLst>
                <a:ext uri="{63B3BB69-23CF-44E3-9099-C40C66FF867C}">
                  <a14:compatExt spid="_x0000_s5335"/>
                </a:ext>
                <a:ext uri="{FF2B5EF4-FFF2-40B4-BE49-F238E27FC236}">
                  <a16:creationId xmlns:a16="http://schemas.microsoft.com/office/drawing/2014/main" id="{00000000-0008-0000-0000-0000D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190500</xdr:colOff>
          <xdr:row>178</xdr:row>
          <xdr:rowOff>57150</xdr:rowOff>
        </xdr:from>
        <xdr:to>
          <xdr:col>17</xdr:col>
          <xdr:colOff>104775</xdr:colOff>
          <xdr:row>178</xdr:row>
          <xdr:rowOff>304800</xdr:rowOff>
        </xdr:to>
        <xdr:sp macro="" textlink="">
          <xdr:nvSpPr>
            <xdr:cNvPr id="5336" name="Check Box 3288" hidden="1">
              <a:extLst>
                <a:ext uri="{63B3BB69-23CF-44E3-9099-C40C66FF867C}">
                  <a14:compatExt spid="_x0000_s5336"/>
                </a:ext>
                <a:ext uri="{FF2B5EF4-FFF2-40B4-BE49-F238E27FC236}">
                  <a16:creationId xmlns:a16="http://schemas.microsoft.com/office/drawing/2014/main" id="{00000000-0008-0000-0000-0000D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352425</xdr:colOff>
          <xdr:row>178</xdr:row>
          <xdr:rowOff>47625</xdr:rowOff>
        </xdr:from>
        <xdr:to>
          <xdr:col>21</xdr:col>
          <xdr:colOff>28575</xdr:colOff>
          <xdr:row>178</xdr:row>
          <xdr:rowOff>295275</xdr:rowOff>
        </xdr:to>
        <xdr:sp macro="" textlink="">
          <xdr:nvSpPr>
            <xdr:cNvPr id="5337" name="Check Box 3289" hidden="1">
              <a:extLst>
                <a:ext uri="{63B3BB69-23CF-44E3-9099-C40C66FF867C}">
                  <a14:compatExt spid="_x0000_s5337"/>
                </a:ext>
                <a:ext uri="{FF2B5EF4-FFF2-40B4-BE49-F238E27FC236}">
                  <a16:creationId xmlns:a16="http://schemas.microsoft.com/office/drawing/2014/main" id="{00000000-0008-0000-0000-0000D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177</xdr:row>
          <xdr:rowOff>47625</xdr:rowOff>
        </xdr:from>
        <xdr:to>
          <xdr:col>10</xdr:col>
          <xdr:colOff>85725</xdr:colOff>
          <xdr:row>178</xdr:row>
          <xdr:rowOff>342900</xdr:rowOff>
        </xdr:to>
        <xdr:sp macro="" textlink="">
          <xdr:nvSpPr>
            <xdr:cNvPr id="5338" name="Check Box 3290" hidden="1">
              <a:extLst>
                <a:ext uri="{63B3BB69-23CF-44E3-9099-C40C66FF867C}">
                  <a14:compatExt spid="_x0000_s5338"/>
                </a:ext>
                <a:ext uri="{FF2B5EF4-FFF2-40B4-BE49-F238E27FC236}">
                  <a16:creationId xmlns:a16="http://schemas.microsoft.com/office/drawing/2014/main" id="{00000000-0008-0000-0000-0000D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181</xdr:row>
          <xdr:rowOff>66675</xdr:rowOff>
        </xdr:from>
        <xdr:to>
          <xdr:col>8</xdr:col>
          <xdr:colOff>114300</xdr:colOff>
          <xdr:row>181</xdr:row>
          <xdr:rowOff>390525</xdr:rowOff>
        </xdr:to>
        <xdr:sp macro="" textlink="">
          <xdr:nvSpPr>
            <xdr:cNvPr id="5339" name="Check Box 3291" hidden="1">
              <a:extLst>
                <a:ext uri="{63B3BB69-23CF-44E3-9099-C40C66FF867C}">
                  <a14:compatExt spid="_x0000_s5339"/>
                </a:ext>
                <a:ext uri="{FF2B5EF4-FFF2-40B4-BE49-F238E27FC236}">
                  <a16:creationId xmlns:a16="http://schemas.microsoft.com/office/drawing/2014/main" id="{00000000-0008-0000-0000-0000D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47625</xdr:colOff>
          <xdr:row>181</xdr:row>
          <xdr:rowOff>76200</xdr:rowOff>
        </xdr:from>
        <xdr:to>
          <xdr:col>12</xdr:col>
          <xdr:colOff>76200</xdr:colOff>
          <xdr:row>181</xdr:row>
          <xdr:rowOff>352425</xdr:rowOff>
        </xdr:to>
        <xdr:sp macro="" textlink="">
          <xdr:nvSpPr>
            <xdr:cNvPr id="5340" name="Check Box 3292" hidden="1">
              <a:extLst>
                <a:ext uri="{63B3BB69-23CF-44E3-9099-C40C66FF867C}">
                  <a14:compatExt spid="_x0000_s5340"/>
                </a:ext>
                <a:ext uri="{FF2B5EF4-FFF2-40B4-BE49-F238E27FC236}">
                  <a16:creationId xmlns:a16="http://schemas.microsoft.com/office/drawing/2014/main" id="{00000000-0008-0000-0000-0000D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47625</xdr:colOff>
          <xdr:row>181</xdr:row>
          <xdr:rowOff>76200</xdr:rowOff>
        </xdr:from>
        <xdr:to>
          <xdr:col>14</xdr:col>
          <xdr:colOff>352425</xdr:colOff>
          <xdr:row>181</xdr:row>
          <xdr:rowOff>352425</xdr:rowOff>
        </xdr:to>
        <xdr:sp macro="" textlink="">
          <xdr:nvSpPr>
            <xdr:cNvPr id="5341" name="Check Box 3293" hidden="1">
              <a:extLst>
                <a:ext uri="{63B3BB69-23CF-44E3-9099-C40C66FF867C}">
                  <a14:compatExt spid="_x0000_s5341"/>
                </a:ext>
                <a:ext uri="{FF2B5EF4-FFF2-40B4-BE49-F238E27FC236}">
                  <a16:creationId xmlns:a16="http://schemas.microsoft.com/office/drawing/2014/main" id="{00000000-0008-0000-0000-0000D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266700</xdr:colOff>
          <xdr:row>181</xdr:row>
          <xdr:rowOff>76200</xdr:rowOff>
        </xdr:from>
        <xdr:to>
          <xdr:col>16</xdr:col>
          <xdr:colOff>123825</xdr:colOff>
          <xdr:row>181</xdr:row>
          <xdr:rowOff>352425</xdr:rowOff>
        </xdr:to>
        <xdr:sp macro="" textlink="">
          <xdr:nvSpPr>
            <xdr:cNvPr id="5342" name="Check Box 3294" hidden="1">
              <a:extLst>
                <a:ext uri="{63B3BB69-23CF-44E3-9099-C40C66FF867C}">
                  <a14:compatExt spid="_x0000_s5342"/>
                </a:ext>
                <a:ext uri="{FF2B5EF4-FFF2-40B4-BE49-F238E27FC236}">
                  <a16:creationId xmlns:a16="http://schemas.microsoft.com/office/drawing/2014/main" id="{00000000-0008-0000-0000-0000D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219075</xdr:colOff>
          <xdr:row>181</xdr:row>
          <xdr:rowOff>28575</xdr:rowOff>
        </xdr:from>
        <xdr:to>
          <xdr:col>21</xdr:col>
          <xdr:colOff>447675</xdr:colOff>
          <xdr:row>181</xdr:row>
          <xdr:rowOff>257175</xdr:rowOff>
        </xdr:to>
        <xdr:sp macro="" textlink="">
          <xdr:nvSpPr>
            <xdr:cNvPr id="5343" name="Check Box 3295" hidden="1">
              <a:extLst>
                <a:ext uri="{63B3BB69-23CF-44E3-9099-C40C66FF867C}">
                  <a14:compatExt spid="_x0000_s5343"/>
                </a:ext>
                <a:ext uri="{FF2B5EF4-FFF2-40B4-BE49-F238E27FC236}">
                  <a16:creationId xmlns:a16="http://schemas.microsoft.com/office/drawing/2014/main" id="{00000000-0008-0000-0000-0000D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66675</xdr:colOff>
          <xdr:row>181</xdr:row>
          <xdr:rowOff>47625</xdr:rowOff>
        </xdr:from>
        <xdr:to>
          <xdr:col>24</xdr:col>
          <xdr:colOff>333375</xdr:colOff>
          <xdr:row>181</xdr:row>
          <xdr:rowOff>247650</xdr:rowOff>
        </xdr:to>
        <xdr:sp macro="" textlink="">
          <xdr:nvSpPr>
            <xdr:cNvPr id="5344" name="Check Box 3296" hidden="1">
              <a:extLst>
                <a:ext uri="{63B3BB69-23CF-44E3-9099-C40C66FF867C}">
                  <a14:compatExt spid="_x0000_s5344"/>
                </a:ext>
                <a:ext uri="{FF2B5EF4-FFF2-40B4-BE49-F238E27FC236}">
                  <a16:creationId xmlns:a16="http://schemas.microsoft.com/office/drawing/2014/main" id="{00000000-0008-0000-0000-0000E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27</xdr:col>
          <xdr:colOff>85725</xdr:colOff>
          <xdr:row>181</xdr:row>
          <xdr:rowOff>47625</xdr:rowOff>
        </xdr:from>
        <xdr:to>
          <xdr:col>28</xdr:col>
          <xdr:colOff>209550</xdr:colOff>
          <xdr:row>181</xdr:row>
          <xdr:rowOff>257175</xdr:rowOff>
        </xdr:to>
        <xdr:sp macro="" textlink="">
          <xdr:nvSpPr>
            <xdr:cNvPr id="5345" name="Check Box 3297" hidden="1">
              <a:extLst>
                <a:ext uri="{63B3BB69-23CF-44E3-9099-C40C66FF867C}">
                  <a14:compatExt spid="_x0000_s5345"/>
                </a:ext>
                <a:ext uri="{FF2B5EF4-FFF2-40B4-BE49-F238E27FC236}">
                  <a16:creationId xmlns:a16="http://schemas.microsoft.com/office/drawing/2014/main" id="{00000000-0008-0000-0000-0000E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219075</xdr:colOff>
          <xdr:row>181</xdr:row>
          <xdr:rowOff>200025</xdr:rowOff>
        </xdr:from>
        <xdr:to>
          <xdr:col>21</xdr:col>
          <xdr:colOff>457200</xdr:colOff>
          <xdr:row>181</xdr:row>
          <xdr:rowOff>409575</xdr:rowOff>
        </xdr:to>
        <xdr:sp macro="" textlink="">
          <xdr:nvSpPr>
            <xdr:cNvPr id="5346" name="Check Box 3298" hidden="1">
              <a:extLst>
                <a:ext uri="{63B3BB69-23CF-44E3-9099-C40C66FF867C}">
                  <a14:compatExt spid="_x0000_s5346"/>
                </a:ext>
                <a:ext uri="{FF2B5EF4-FFF2-40B4-BE49-F238E27FC236}">
                  <a16:creationId xmlns:a16="http://schemas.microsoft.com/office/drawing/2014/main" id="{00000000-0008-0000-0000-0000E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66675</xdr:colOff>
          <xdr:row>181</xdr:row>
          <xdr:rowOff>209550</xdr:rowOff>
        </xdr:from>
        <xdr:to>
          <xdr:col>24</xdr:col>
          <xdr:colOff>323850</xdr:colOff>
          <xdr:row>181</xdr:row>
          <xdr:rowOff>419100</xdr:rowOff>
        </xdr:to>
        <xdr:sp macro="" textlink="">
          <xdr:nvSpPr>
            <xdr:cNvPr id="5347" name="Check Box 3299" hidden="1">
              <a:extLst>
                <a:ext uri="{63B3BB69-23CF-44E3-9099-C40C66FF867C}">
                  <a14:compatExt spid="_x0000_s5347"/>
                </a:ext>
                <a:ext uri="{FF2B5EF4-FFF2-40B4-BE49-F238E27FC236}">
                  <a16:creationId xmlns:a16="http://schemas.microsoft.com/office/drawing/2014/main" id="{00000000-0008-0000-0000-0000E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27</xdr:col>
          <xdr:colOff>85725</xdr:colOff>
          <xdr:row>181</xdr:row>
          <xdr:rowOff>209550</xdr:rowOff>
        </xdr:from>
        <xdr:to>
          <xdr:col>28</xdr:col>
          <xdr:colOff>209550</xdr:colOff>
          <xdr:row>181</xdr:row>
          <xdr:rowOff>419100</xdr:rowOff>
        </xdr:to>
        <xdr:sp macro="" textlink="">
          <xdr:nvSpPr>
            <xdr:cNvPr id="5348" name="Check Box 3300" hidden="1">
              <a:extLst>
                <a:ext uri="{63B3BB69-23CF-44E3-9099-C40C66FF867C}">
                  <a14:compatExt spid="_x0000_s5348"/>
                </a:ext>
                <a:ext uri="{FF2B5EF4-FFF2-40B4-BE49-F238E27FC236}">
                  <a16:creationId xmlns:a16="http://schemas.microsoft.com/office/drawing/2014/main" id="{00000000-0008-0000-0000-0000E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xdr:col>
      <xdr:colOff>0</xdr:colOff>
      <xdr:row>191</xdr:row>
      <xdr:rowOff>19050</xdr:rowOff>
    </xdr:from>
    <xdr:to>
      <xdr:col>3</xdr:col>
      <xdr:colOff>104775</xdr:colOff>
      <xdr:row>192</xdr:row>
      <xdr:rowOff>9525</xdr:rowOff>
    </xdr:to>
    <xdr:sp macro="" textlink="">
      <xdr:nvSpPr>
        <xdr:cNvPr id="29" name="Text Box 125">
          <a:extLst>
            <a:ext uri="{FF2B5EF4-FFF2-40B4-BE49-F238E27FC236}">
              <a16:creationId xmlns:a16="http://schemas.microsoft.com/office/drawing/2014/main" id="{48B49ABA-FF23-445B-98A5-D7E5FE212E36}"/>
            </a:ext>
          </a:extLst>
        </xdr:cNvPr>
        <xdr:cNvSpPr txBox="1">
          <a:spLocks noChangeArrowheads="1"/>
        </xdr:cNvSpPr>
      </xdr:nvSpPr>
      <xdr:spPr bwMode="auto">
        <a:xfrm>
          <a:off x="381000" y="27362150"/>
          <a:ext cx="384175" cy="180975"/>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明朝"/>
              <a:ea typeface="ＭＳ Ｐ明朝"/>
            </a:rPr>
            <a:t>（注）</a:t>
          </a:r>
        </a:p>
      </xdr:txBody>
    </xdr:sp>
    <xdr:clientData/>
  </xdr:twoCellAnchor>
  <mc:AlternateContent xmlns:mc="http://schemas.openxmlformats.org/markup-compatibility/2006">
    <mc:Choice xmlns:a14="http://schemas.microsoft.com/office/drawing/2010/main" Requires="a14">
      <xdr:twoCellAnchor editAs="oneCell">
        <xdr:from>
          <xdr:col>10</xdr:col>
          <xdr:colOff>85725</xdr:colOff>
          <xdr:row>204</xdr:row>
          <xdr:rowOff>28575</xdr:rowOff>
        </xdr:from>
        <xdr:to>
          <xdr:col>14</xdr:col>
          <xdr:colOff>238125</xdr:colOff>
          <xdr:row>205</xdr:row>
          <xdr:rowOff>0</xdr:rowOff>
        </xdr:to>
        <xdr:sp macro="" textlink="">
          <xdr:nvSpPr>
            <xdr:cNvPr id="5349" name="Check Box 3301" hidden="1">
              <a:extLst>
                <a:ext uri="{63B3BB69-23CF-44E3-9099-C40C66FF867C}">
                  <a14:compatExt spid="_x0000_s5349"/>
                </a:ext>
                <a:ext uri="{FF2B5EF4-FFF2-40B4-BE49-F238E27FC236}">
                  <a16:creationId xmlns:a16="http://schemas.microsoft.com/office/drawing/2014/main" id="{00000000-0008-0000-0000-0000E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郵便送付</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295275</xdr:colOff>
          <xdr:row>204</xdr:row>
          <xdr:rowOff>28575</xdr:rowOff>
        </xdr:from>
        <xdr:to>
          <xdr:col>16</xdr:col>
          <xdr:colOff>152400</xdr:colOff>
          <xdr:row>204</xdr:row>
          <xdr:rowOff>295275</xdr:rowOff>
        </xdr:to>
        <xdr:sp macro="" textlink="">
          <xdr:nvSpPr>
            <xdr:cNvPr id="5350" name="Check Box 3302" hidden="1">
              <a:extLst>
                <a:ext uri="{63B3BB69-23CF-44E3-9099-C40C66FF867C}">
                  <a14:compatExt spid="_x0000_s5350"/>
                </a:ext>
                <a:ext uri="{FF2B5EF4-FFF2-40B4-BE49-F238E27FC236}">
                  <a16:creationId xmlns:a16="http://schemas.microsoft.com/office/drawing/2014/main" id="{00000000-0008-0000-0000-0000E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着払い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204</xdr:row>
          <xdr:rowOff>19050</xdr:rowOff>
        </xdr:from>
        <xdr:to>
          <xdr:col>8</xdr:col>
          <xdr:colOff>257175</xdr:colOff>
          <xdr:row>204</xdr:row>
          <xdr:rowOff>266700</xdr:rowOff>
        </xdr:to>
        <xdr:sp macro="" textlink="">
          <xdr:nvSpPr>
            <xdr:cNvPr id="5351" name="Check Box 3303" hidden="1">
              <a:extLst>
                <a:ext uri="{63B3BB69-23CF-44E3-9099-C40C66FF867C}">
                  <a14:compatExt spid="_x0000_s5351"/>
                </a:ext>
                <a:ext uri="{FF2B5EF4-FFF2-40B4-BE49-F238E27FC236}">
                  <a16:creationId xmlns:a16="http://schemas.microsoft.com/office/drawing/2014/main" id="{00000000-0008-0000-0000-0000E7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送付</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204</xdr:row>
          <xdr:rowOff>304800</xdr:rowOff>
        </xdr:from>
        <xdr:to>
          <xdr:col>9</xdr:col>
          <xdr:colOff>66675</xdr:colOff>
          <xdr:row>206</xdr:row>
          <xdr:rowOff>0</xdr:rowOff>
        </xdr:to>
        <xdr:sp macro="" textlink="">
          <xdr:nvSpPr>
            <xdr:cNvPr id="5352" name="Check Box 3304" hidden="1">
              <a:extLst>
                <a:ext uri="{63B3BB69-23CF-44E3-9099-C40C66FF867C}">
                  <a14:compatExt spid="_x0000_s5352"/>
                </a:ext>
                <a:ext uri="{FF2B5EF4-FFF2-40B4-BE49-F238E27FC236}">
                  <a16:creationId xmlns:a16="http://schemas.microsoft.com/office/drawing/2014/main" id="{00000000-0008-0000-0000-0000E8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引取</a:t>
              </a:r>
            </a:p>
          </xdr:txBody>
        </xdr:sp>
        <xdr:clientData/>
      </xdr:twoCellAnchor>
    </mc:Choice>
    <mc:Fallback/>
  </mc:AlternateContent>
  <xdr:twoCellAnchor>
    <xdr:from>
      <xdr:col>1</xdr:col>
      <xdr:colOff>246329</xdr:colOff>
      <xdr:row>212</xdr:row>
      <xdr:rowOff>144672</xdr:rowOff>
    </xdr:from>
    <xdr:to>
      <xdr:col>19</xdr:col>
      <xdr:colOff>134801</xdr:colOff>
      <xdr:row>214</xdr:row>
      <xdr:rowOff>30851</xdr:rowOff>
    </xdr:to>
    <xdr:sp macro="" textlink="">
      <xdr:nvSpPr>
        <xdr:cNvPr id="65" name="Text Box 111">
          <a:extLst>
            <a:ext uri="{FF2B5EF4-FFF2-40B4-BE49-F238E27FC236}">
              <a16:creationId xmlns:a16="http://schemas.microsoft.com/office/drawing/2014/main" id="{F443080C-0145-4462-9C0D-B14A05CC8879}"/>
            </a:ext>
          </a:extLst>
        </xdr:cNvPr>
        <xdr:cNvSpPr txBox="1">
          <a:spLocks noChangeArrowheads="1"/>
        </xdr:cNvSpPr>
      </xdr:nvSpPr>
      <xdr:spPr bwMode="auto">
        <a:xfrm>
          <a:off x="347929" y="32275672"/>
          <a:ext cx="5578072" cy="267179"/>
        </a:xfrm>
        <a:prstGeom prst="rect">
          <a:avLst/>
        </a:prstGeom>
        <a:solidFill>
          <a:srgbClr val="FFFFFF">
            <a:alpha val="0"/>
          </a:srgbClr>
        </a:solidFill>
        <a:ln>
          <a:noFill/>
        </a:ln>
        <a:effec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HGP創英角ｺﾞｼｯｸUB" panose="020B0900000000000000" pitchFamily="50" charset="-128"/>
              <a:ea typeface="HGP創英角ｺﾞｼｯｸUB" panose="020B0900000000000000" pitchFamily="50" charset="-128"/>
            </a:rPr>
            <a:t>供試体返却希望　</a:t>
          </a:r>
          <a:r>
            <a:rPr lang="ja-JP" altLang="en-US" sz="900" b="0" i="0" u="none" strike="noStrike">
              <a:effectLst/>
              <a:latin typeface="ＭＳ Ｐ明朝" panose="02020600040205080304" pitchFamily="18" charset="-128"/>
              <a:ea typeface="ＭＳ Ｐ明朝" panose="02020600040205080304" pitchFamily="18" charset="-128"/>
            </a:rPr>
            <a:t>（</a:t>
          </a:r>
          <a:r>
            <a:rPr lang="en-US" altLang="ja-JP" sz="900" b="0" i="0" u="none" strike="noStrike">
              <a:effectLst/>
              <a:latin typeface="ＭＳ Ｐ明朝" panose="02020600040205080304" pitchFamily="18" charset="-128"/>
              <a:ea typeface="ＭＳ Ｐ明朝" panose="02020600040205080304" pitchFamily="18" charset="-128"/>
            </a:rPr>
            <a:t>※</a:t>
          </a:r>
          <a:r>
            <a:rPr lang="ja-JP" altLang="en-US" sz="900" b="0" i="0" u="none" strike="noStrike">
              <a:effectLst/>
              <a:latin typeface="ＭＳ Ｐ明朝" panose="02020600040205080304" pitchFamily="18" charset="-128"/>
              <a:ea typeface="ＭＳ Ｐ明朝" panose="02020600040205080304" pitchFamily="18" charset="-128"/>
            </a:rPr>
            <a:t>試験後の供試体は申し出のないかぎり処分させていただきます。）　</a:t>
          </a:r>
          <a:r>
            <a:rPr lang="ja-JP" altLang="en-US" sz="900"/>
            <a:t> </a:t>
          </a:r>
          <a:endParaRPr lang="ja-JP" altLang="en-US" sz="900" b="0" i="0" u="none" strike="noStrike" baseline="0">
            <a:solidFill>
              <a:srgbClr val="000000"/>
            </a:solidFill>
            <a:latin typeface="ＭＳ Ｐゴシック"/>
            <a:ea typeface="ＭＳ Ｐゴシック"/>
          </a:endParaRPr>
        </a:p>
      </xdr:txBody>
    </xdr:sp>
    <xdr:clientData/>
  </xdr:twoCellAnchor>
  <xdr:twoCellAnchor>
    <xdr:from>
      <xdr:col>1</xdr:col>
      <xdr:colOff>237341</xdr:colOff>
      <xdr:row>219</xdr:row>
      <xdr:rowOff>33619</xdr:rowOff>
    </xdr:from>
    <xdr:to>
      <xdr:col>24</xdr:col>
      <xdr:colOff>342900</xdr:colOff>
      <xdr:row>221</xdr:row>
      <xdr:rowOff>3509</xdr:rowOff>
    </xdr:to>
    <xdr:sp macro="" textlink="">
      <xdr:nvSpPr>
        <xdr:cNvPr id="1033" name="Text Box 111">
          <a:extLst>
            <a:ext uri="{FF2B5EF4-FFF2-40B4-BE49-F238E27FC236}">
              <a16:creationId xmlns:a16="http://schemas.microsoft.com/office/drawing/2014/main" id="{73044254-4A97-404F-989D-D0AD6F80AB46}"/>
            </a:ext>
          </a:extLst>
        </xdr:cNvPr>
        <xdr:cNvSpPr txBox="1">
          <a:spLocks noChangeArrowheads="1"/>
        </xdr:cNvSpPr>
      </xdr:nvSpPr>
      <xdr:spPr bwMode="auto">
        <a:xfrm>
          <a:off x="338941" y="33333019"/>
          <a:ext cx="7573159" cy="388990"/>
        </a:xfrm>
        <a:prstGeom prst="rect">
          <a:avLst/>
        </a:prstGeom>
        <a:solidFill>
          <a:srgbClr val="FFFFFF">
            <a:alpha val="0"/>
          </a:srgbClr>
        </a:solidFill>
        <a:ln>
          <a:noFill/>
        </a:ln>
        <a:effectLst/>
      </xdr:spPr>
      <xdr:txBody>
        <a:bodyPr vertOverflow="clip" wrap="square" lIns="27432" tIns="18288" rIns="0" bIns="0" anchor="t" upright="1"/>
        <a:lstStyle/>
        <a:p>
          <a:pPr algn="l" rtl="0">
            <a:lnSpc>
              <a:spcPts val="1200"/>
            </a:lnSpc>
            <a:defRPr sz="1000"/>
          </a:pPr>
          <a:r>
            <a:rPr lang="ja-JP" altLang="en-US" sz="1100">
              <a:latin typeface="ＭＳ Ｐ明朝" panose="02020600040205080304" pitchFamily="18" charset="-128"/>
              <a:ea typeface="ＭＳ Ｐ明朝" panose="02020600040205080304" pitchFamily="18" charset="-128"/>
            </a:rPr>
            <a:t>試験の実施で得られた情報につきましては、法令の定める場合等を除き、許可なく第三者に提供することはありません。</a:t>
          </a:r>
          <a:endParaRPr lang="en-US" altLang="ja-JP" sz="1100">
            <a:latin typeface="ＭＳ Ｐ明朝" panose="02020600040205080304" pitchFamily="18" charset="-128"/>
            <a:ea typeface="ＭＳ Ｐ明朝" panose="02020600040205080304" pitchFamily="18" charset="-128"/>
          </a:endParaRPr>
        </a:p>
        <a:p>
          <a:pPr algn="l" rtl="0">
            <a:lnSpc>
              <a:spcPts val="1200"/>
            </a:lnSpc>
            <a:defRPr sz="1000"/>
          </a:pPr>
          <a:r>
            <a:rPr lang="ja-JP" altLang="en-US" sz="1100">
              <a:latin typeface="ＭＳ Ｐ明朝" panose="02020600040205080304" pitchFamily="18" charset="-128"/>
              <a:ea typeface="ＭＳ Ｐ明朝" panose="02020600040205080304" pitchFamily="18" charset="-128"/>
            </a:rPr>
            <a:t>上記内容をご確認いただけましたら</a:t>
          </a:r>
          <a:r>
            <a:rPr lang="en-US" altLang="ja-JP" sz="1100">
              <a:latin typeface="ＭＳ Ｐ明朝" panose="02020600040205080304" pitchFamily="18" charset="-128"/>
              <a:ea typeface="ＭＳ Ｐ明朝" panose="02020600040205080304" pitchFamily="18" charset="-128"/>
            </a:rPr>
            <a:t>【</a:t>
          </a:r>
          <a:r>
            <a:rPr lang="ja-JP" altLang="en-US" sz="1100">
              <a:latin typeface="ＭＳ Ｐ明朝" panose="02020600040205080304" pitchFamily="18" charset="-128"/>
              <a:ea typeface="ＭＳ Ｐ明朝" panose="02020600040205080304" pitchFamily="18" charset="-128"/>
            </a:rPr>
            <a:t>チェック</a:t>
          </a:r>
          <a:r>
            <a:rPr lang="en-US" altLang="ja-JP" sz="1100">
              <a:latin typeface="ＭＳ Ｐ明朝" panose="02020600040205080304" pitchFamily="18" charset="-128"/>
              <a:ea typeface="ＭＳ Ｐ明朝" panose="02020600040205080304" pitchFamily="18" charset="-128"/>
            </a:rPr>
            <a:t>】</a:t>
          </a:r>
          <a:r>
            <a:rPr lang="ja-JP" altLang="en-US" sz="1100">
              <a:latin typeface="ＭＳ Ｐ明朝" panose="02020600040205080304" pitchFamily="18" charset="-128"/>
              <a:ea typeface="ＭＳ Ｐ明朝" panose="02020600040205080304" pitchFamily="18" charset="-128"/>
            </a:rPr>
            <a:t>をお願いいたします。</a:t>
          </a:r>
          <a:endParaRPr lang="ja-JP" altLang="en-US" sz="1100" b="0" i="0" u="none" strike="noStrike" baseline="0">
            <a:solidFill>
              <a:srgbClr val="000000"/>
            </a:solidFill>
            <a:latin typeface="ＭＳ Ｐ明朝" panose="02020600040205080304" pitchFamily="18" charset="-128"/>
            <a:ea typeface="ＭＳ Ｐ明朝" panose="02020600040205080304" pitchFamily="18" charset="-128"/>
          </a:endParaRPr>
        </a:p>
      </xdr:txBody>
    </xdr:sp>
    <xdr:clientData/>
  </xdr:twoCellAnchor>
  <mc:AlternateContent xmlns:mc="http://schemas.openxmlformats.org/markup-compatibility/2006">
    <mc:Choice xmlns:a14="http://schemas.microsoft.com/office/drawing/2010/main" Requires="a14">
      <xdr:twoCellAnchor>
        <xdr:from>
          <xdr:col>1</xdr:col>
          <xdr:colOff>19050</xdr:colOff>
          <xdr:row>212</xdr:row>
          <xdr:rowOff>114300</xdr:rowOff>
        </xdr:from>
        <xdr:to>
          <xdr:col>2</xdr:col>
          <xdr:colOff>47625</xdr:colOff>
          <xdr:row>213</xdr:row>
          <xdr:rowOff>180975</xdr:rowOff>
        </xdr:to>
        <xdr:sp macro="" textlink="">
          <xdr:nvSpPr>
            <xdr:cNvPr id="5353" name="Check Box 3305" hidden="1">
              <a:extLst>
                <a:ext uri="{63B3BB69-23CF-44E3-9099-C40C66FF867C}">
                  <a14:compatExt spid="_x0000_s5353"/>
                </a:ext>
                <a:ext uri="{FF2B5EF4-FFF2-40B4-BE49-F238E27FC236}">
                  <a16:creationId xmlns:a16="http://schemas.microsoft.com/office/drawing/2014/main" id="{00000000-0008-0000-0000-0000E9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66675</xdr:colOff>
          <xdr:row>219</xdr:row>
          <xdr:rowOff>66675</xdr:rowOff>
        </xdr:from>
        <xdr:to>
          <xdr:col>1</xdr:col>
          <xdr:colOff>209550</xdr:colOff>
          <xdr:row>220</xdr:row>
          <xdr:rowOff>9525</xdr:rowOff>
        </xdr:to>
        <xdr:sp macro="" textlink="">
          <xdr:nvSpPr>
            <xdr:cNvPr id="5354" name="Check Box 3306" hidden="1">
              <a:extLst>
                <a:ext uri="{63B3BB69-23CF-44E3-9099-C40C66FF867C}">
                  <a14:compatExt spid="_x0000_s5354"/>
                </a:ext>
                <a:ext uri="{FF2B5EF4-FFF2-40B4-BE49-F238E27FC236}">
                  <a16:creationId xmlns:a16="http://schemas.microsoft.com/office/drawing/2014/main" id="{00000000-0008-0000-0000-0000EA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23</xdr:col>
      <xdr:colOff>0</xdr:colOff>
      <xdr:row>157</xdr:row>
      <xdr:rowOff>9525</xdr:rowOff>
    </xdr:from>
    <xdr:to>
      <xdr:col>23</xdr:col>
      <xdr:colOff>0</xdr:colOff>
      <xdr:row>158</xdr:row>
      <xdr:rowOff>0</xdr:rowOff>
    </xdr:to>
    <xdr:sp macro="" textlink="">
      <xdr:nvSpPr>
        <xdr:cNvPr id="1035" name="Text Box 10">
          <a:extLst>
            <a:ext uri="{FF2B5EF4-FFF2-40B4-BE49-F238E27FC236}">
              <a16:creationId xmlns:a16="http://schemas.microsoft.com/office/drawing/2014/main" id="{54FC4A39-6066-4B17-A768-D8E6D3E6F930}"/>
            </a:ext>
          </a:extLst>
        </xdr:cNvPr>
        <xdr:cNvSpPr txBox="1">
          <a:spLocks noChangeArrowheads="1"/>
        </xdr:cNvSpPr>
      </xdr:nvSpPr>
      <xdr:spPr bwMode="auto">
        <a:xfrm>
          <a:off x="7226300" y="18970625"/>
          <a:ext cx="0" cy="244475"/>
        </a:xfrm>
        <a:prstGeom prst="rect">
          <a:avLst/>
        </a:prstGeom>
        <a:solidFill>
          <a:srgbClr xmlns:mc="http://schemas.openxmlformats.org/markup-compatibility/2006" xmlns:a14="http://schemas.microsoft.com/office/drawing/2010/main" val="CCFFFF" mc:Ignorable="a14" a14:legacySpreadsheetColorIndex="41"/>
        </a:solidFill>
        <a:ln>
          <a:noFill/>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明朝"/>
              <a:ea typeface="ＭＳ Ｐ明朝"/>
            </a:rPr>
            <a:t>印</a:t>
          </a:r>
        </a:p>
      </xdr:txBody>
    </xdr:sp>
    <xdr:clientData/>
  </xdr:twoCellAnchor>
  <xdr:twoCellAnchor>
    <xdr:from>
      <xdr:col>23</xdr:col>
      <xdr:colOff>0</xdr:colOff>
      <xdr:row>159</xdr:row>
      <xdr:rowOff>9525</xdr:rowOff>
    </xdr:from>
    <xdr:to>
      <xdr:col>23</xdr:col>
      <xdr:colOff>0</xdr:colOff>
      <xdr:row>160</xdr:row>
      <xdr:rowOff>0</xdr:rowOff>
    </xdr:to>
    <xdr:sp macro="" textlink="">
      <xdr:nvSpPr>
        <xdr:cNvPr id="1036" name="Text Box 10">
          <a:extLst>
            <a:ext uri="{FF2B5EF4-FFF2-40B4-BE49-F238E27FC236}">
              <a16:creationId xmlns:a16="http://schemas.microsoft.com/office/drawing/2014/main" id="{5ABA9FC0-A36E-4FA5-A4B8-DDDCF570C113}"/>
            </a:ext>
          </a:extLst>
        </xdr:cNvPr>
        <xdr:cNvSpPr txBox="1">
          <a:spLocks noChangeArrowheads="1"/>
        </xdr:cNvSpPr>
      </xdr:nvSpPr>
      <xdr:spPr bwMode="auto">
        <a:xfrm>
          <a:off x="7226300" y="19478625"/>
          <a:ext cx="0" cy="244475"/>
        </a:xfrm>
        <a:prstGeom prst="rect">
          <a:avLst/>
        </a:prstGeom>
        <a:solidFill>
          <a:srgbClr xmlns:mc="http://schemas.openxmlformats.org/markup-compatibility/2006" xmlns:a14="http://schemas.microsoft.com/office/drawing/2010/main" val="CCFFFF" mc:Ignorable="a14" a14:legacySpreadsheetColorIndex="41"/>
        </a:solidFill>
        <a:ln>
          <a:noFill/>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明朝"/>
              <a:ea typeface="ＭＳ Ｐ明朝"/>
            </a:rPr>
            <a:t>印</a:t>
          </a:r>
        </a:p>
      </xdr:txBody>
    </xdr:sp>
    <xdr:clientData/>
  </xdr:twoCellAnchor>
  <xdr:twoCellAnchor>
    <xdr:from>
      <xdr:col>23</xdr:col>
      <xdr:colOff>0</xdr:colOff>
      <xdr:row>160</xdr:row>
      <xdr:rowOff>9525</xdr:rowOff>
    </xdr:from>
    <xdr:to>
      <xdr:col>23</xdr:col>
      <xdr:colOff>0</xdr:colOff>
      <xdr:row>161</xdr:row>
      <xdr:rowOff>0</xdr:rowOff>
    </xdr:to>
    <xdr:sp macro="" textlink="">
      <xdr:nvSpPr>
        <xdr:cNvPr id="1037" name="Text Box 10">
          <a:extLst>
            <a:ext uri="{FF2B5EF4-FFF2-40B4-BE49-F238E27FC236}">
              <a16:creationId xmlns:a16="http://schemas.microsoft.com/office/drawing/2014/main" id="{7B07377D-6F37-4B8C-897D-EF6C243DD845}"/>
            </a:ext>
          </a:extLst>
        </xdr:cNvPr>
        <xdr:cNvSpPr txBox="1">
          <a:spLocks noChangeArrowheads="1"/>
        </xdr:cNvSpPr>
      </xdr:nvSpPr>
      <xdr:spPr bwMode="auto">
        <a:xfrm>
          <a:off x="7226300" y="19732625"/>
          <a:ext cx="0" cy="244475"/>
        </a:xfrm>
        <a:prstGeom prst="rect">
          <a:avLst/>
        </a:prstGeom>
        <a:solidFill>
          <a:srgbClr xmlns:mc="http://schemas.openxmlformats.org/markup-compatibility/2006" xmlns:a14="http://schemas.microsoft.com/office/drawing/2010/main" val="CCFFFF" mc:Ignorable="a14" a14:legacySpreadsheetColorIndex="41"/>
        </a:solidFill>
        <a:ln>
          <a:noFill/>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明朝"/>
              <a:ea typeface="ＭＳ Ｐ明朝"/>
            </a:rPr>
            <a:t>印</a:t>
          </a:r>
        </a:p>
      </xdr:txBody>
    </xdr:sp>
    <xdr:clientData/>
  </xdr:twoCellAnchor>
  <xdr:twoCellAnchor>
    <xdr:from>
      <xdr:col>23</xdr:col>
      <xdr:colOff>0</xdr:colOff>
      <xdr:row>161</xdr:row>
      <xdr:rowOff>9525</xdr:rowOff>
    </xdr:from>
    <xdr:to>
      <xdr:col>23</xdr:col>
      <xdr:colOff>0</xdr:colOff>
      <xdr:row>162</xdr:row>
      <xdr:rowOff>0</xdr:rowOff>
    </xdr:to>
    <xdr:sp macro="" textlink="">
      <xdr:nvSpPr>
        <xdr:cNvPr id="1038" name="Text Box 10">
          <a:extLst>
            <a:ext uri="{FF2B5EF4-FFF2-40B4-BE49-F238E27FC236}">
              <a16:creationId xmlns:a16="http://schemas.microsoft.com/office/drawing/2014/main" id="{E326F56E-68C7-4956-9B21-49DDC70CD960}"/>
            </a:ext>
          </a:extLst>
        </xdr:cNvPr>
        <xdr:cNvSpPr txBox="1">
          <a:spLocks noChangeArrowheads="1"/>
        </xdr:cNvSpPr>
      </xdr:nvSpPr>
      <xdr:spPr bwMode="auto">
        <a:xfrm>
          <a:off x="7226300" y="19986625"/>
          <a:ext cx="0" cy="244475"/>
        </a:xfrm>
        <a:prstGeom prst="rect">
          <a:avLst/>
        </a:prstGeom>
        <a:solidFill>
          <a:srgbClr xmlns:mc="http://schemas.openxmlformats.org/markup-compatibility/2006" xmlns:a14="http://schemas.microsoft.com/office/drawing/2010/main" val="CCFFFF" mc:Ignorable="a14" a14:legacySpreadsheetColorIndex="41"/>
        </a:solidFill>
        <a:ln>
          <a:noFill/>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明朝"/>
              <a:ea typeface="ＭＳ Ｐ明朝"/>
            </a:rPr>
            <a:t>印</a:t>
          </a:r>
        </a:p>
      </xdr:txBody>
    </xdr:sp>
    <xdr:clientData/>
  </xdr:twoCellAnchor>
  <xdr:twoCellAnchor>
    <xdr:from>
      <xdr:col>2</xdr:col>
      <xdr:colOff>0</xdr:colOff>
      <xdr:row>208</xdr:row>
      <xdr:rowOff>0</xdr:rowOff>
    </xdr:from>
    <xdr:to>
      <xdr:col>15</xdr:col>
      <xdr:colOff>420829</xdr:colOff>
      <xdr:row>212</xdr:row>
      <xdr:rowOff>66674</xdr:rowOff>
    </xdr:to>
    <xdr:grpSp>
      <xdr:nvGrpSpPr>
        <xdr:cNvPr id="1042" name="グループ化 120">
          <a:extLst>
            <a:ext uri="{FF2B5EF4-FFF2-40B4-BE49-F238E27FC236}">
              <a16:creationId xmlns:a16="http://schemas.microsoft.com/office/drawing/2014/main" id="{E489C2E1-77FA-4D9C-94CE-69C25B76BDB7}"/>
            </a:ext>
          </a:extLst>
        </xdr:cNvPr>
        <xdr:cNvGrpSpPr>
          <a:grpSpLocks/>
        </xdr:cNvGrpSpPr>
      </xdr:nvGrpSpPr>
      <xdr:grpSpPr bwMode="auto">
        <a:xfrm>
          <a:off x="381000" y="47739300"/>
          <a:ext cx="4164154" cy="828674"/>
          <a:chOff x="163922" y="7256611"/>
          <a:chExt cx="4220582" cy="741049"/>
        </a:xfrm>
        <a:solidFill>
          <a:srgbClr val="CCFFFF"/>
        </a:solidFill>
      </xdr:grpSpPr>
      <xdr:grpSp>
        <xdr:nvGrpSpPr>
          <xdr:cNvPr id="1043" name="グループ化 10">
            <a:extLst>
              <a:ext uri="{FF2B5EF4-FFF2-40B4-BE49-F238E27FC236}">
                <a16:creationId xmlns:a16="http://schemas.microsoft.com/office/drawing/2014/main" id="{0E598431-5064-68CC-8661-91ABCC8E4D27}"/>
              </a:ext>
            </a:extLst>
          </xdr:cNvPr>
          <xdr:cNvGrpSpPr>
            <a:grpSpLocks/>
          </xdr:cNvGrpSpPr>
        </xdr:nvGrpSpPr>
        <xdr:grpSpPr bwMode="auto">
          <a:xfrm>
            <a:off x="163922" y="7256611"/>
            <a:ext cx="2587444" cy="731786"/>
            <a:chOff x="3531220" y="4414022"/>
            <a:chExt cx="1788843" cy="940886"/>
          </a:xfrm>
          <a:grpFill/>
        </xdr:grpSpPr>
        <xdr:sp macro="" textlink="">
          <xdr:nvSpPr>
            <xdr:cNvPr id="1049" name="テキスト ボックス 1048">
              <a:extLst>
                <a:ext uri="{FF2B5EF4-FFF2-40B4-BE49-F238E27FC236}">
                  <a16:creationId xmlns:a16="http://schemas.microsoft.com/office/drawing/2014/main" id="{7FC30187-CFA6-9DF5-4709-A440ABAD2D0D}"/>
                </a:ext>
              </a:extLst>
            </xdr:cNvPr>
            <xdr:cNvSpPr txBox="1"/>
          </xdr:nvSpPr>
          <xdr:spPr>
            <a:xfrm>
              <a:off x="3531220" y="4414022"/>
              <a:ext cx="1788843" cy="238199"/>
            </a:xfrm>
            <a:prstGeom prst="rect">
              <a:avLst/>
            </a:prstGeom>
            <a:solidFill>
              <a:srgbClr val="CCFFFF"/>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latin typeface="ＭＳ Ｐ明朝" panose="02020600040205080304" pitchFamily="18" charset="-128"/>
                  <a:ea typeface="ＭＳ Ｐ明朝" panose="02020600040205080304" pitchFamily="18" charset="-128"/>
                </a:rPr>
                <a:t>振込口座</a:t>
              </a:r>
            </a:p>
          </xdr:txBody>
        </xdr:sp>
        <xdr:sp macro="" textlink="">
          <xdr:nvSpPr>
            <xdr:cNvPr id="1050" name="テキスト ボックス 57352">
              <a:extLst>
                <a:ext uri="{FF2B5EF4-FFF2-40B4-BE49-F238E27FC236}">
                  <a16:creationId xmlns:a16="http://schemas.microsoft.com/office/drawing/2014/main" id="{B5D9B43E-099C-F5D4-8713-2AEDC06D2001}"/>
                </a:ext>
              </a:extLst>
            </xdr:cNvPr>
            <xdr:cNvSpPr txBox="1"/>
          </xdr:nvSpPr>
          <xdr:spPr>
            <a:xfrm>
              <a:off x="3531220" y="4652220"/>
              <a:ext cx="1788843" cy="702688"/>
            </a:xfrm>
            <a:prstGeom prst="rect">
              <a:avLst/>
            </a:prstGeom>
            <a:solidFill>
              <a:srgbClr val="CCFFFF"/>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kumimoji="1" lang="ja-JP" altLang="en-US" sz="1100"/>
            </a:p>
          </xdr:txBody>
        </xdr:sp>
      </xdr:grpSp>
      <xdr:grpSp>
        <xdr:nvGrpSpPr>
          <xdr:cNvPr id="1044" name="グループ化 11">
            <a:extLst>
              <a:ext uri="{FF2B5EF4-FFF2-40B4-BE49-F238E27FC236}">
                <a16:creationId xmlns:a16="http://schemas.microsoft.com/office/drawing/2014/main" id="{B871CEE2-780E-D8B5-DF8B-6AC65C7DB7F0}"/>
              </a:ext>
            </a:extLst>
          </xdr:cNvPr>
          <xdr:cNvGrpSpPr>
            <a:grpSpLocks/>
          </xdr:cNvGrpSpPr>
        </xdr:nvGrpSpPr>
        <xdr:grpSpPr bwMode="auto">
          <a:xfrm>
            <a:off x="2741527" y="7256611"/>
            <a:ext cx="1574110" cy="731787"/>
            <a:chOff x="3531220" y="4414024"/>
            <a:chExt cx="1788842" cy="940884"/>
          </a:xfrm>
          <a:grpFill/>
        </xdr:grpSpPr>
        <xdr:sp macro="" textlink="">
          <xdr:nvSpPr>
            <xdr:cNvPr id="1047" name="テキスト ボックス 1046">
              <a:extLst>
                <a:ext uri="{FF2B5EF4-FFF2-40B4-BE49-F238E27FC236}">
                  <a16:creationId xmlns:a16="http://schemas.microsoft.com/office/drawing/2014/main" id="{3DCEBBB2-01C1-A575-B571-E94CA58EE5BA}"/>
                </a:ext>
              </a:extLst>
            </xdr:cNvPr>
            <xdr:cNvSpPr txBox="1"/>
          </xdr:nvSpPr>
          <xdr:spPr>
            <a:xfrm>
              <a:off x="3531220" y="4414024"/>
              <a:ext cx="1788842" cy="238198"/>
            </a:xfrm>
            <a:prstGeom prst="rect">
              <a:avLst/>
            </a:prstGeom>
            <a:solidFill>
              <a:srgbClr val="CCFFFF"/>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latin typeface="ＭＳ Ｐ明朝" panose="02020600040205080304" pitchFamily="18" charset="-128"/>
                  <a:ea typeface="ＭＳ Ｐ明朝" panose="02020600040205080304" pitchFamily="18" charset="-128"/>
                </a:rPr>
                <a:t>振込口座</a:t>
              </a:r>
            </a:p>
          </xdr:txBody>
        </xdr:sp>
        <xdr:sp macro="" textlink="">
          <xdr:nvSpPr>
            <xdr:cNvPr id="1048" name="テキスト ボックス 1047">
              <a:extLst>
                <a:ext uri="{FF2B5EF4-FFF2-40B4-BE49-F238E27FC236}">
                  <a16:creationId xmlns:a16="http://schemas.microsoft.com/office/drawing/2014/main" id="{C1D8EEF1-6B63-E4B4-516C-30D06C6CD818}"/>
                </a:ext>
              </a:extLst>
            </xdr:cNvPr>
            <xdr:cNvSpPr txBox="1"/>
          </xdr:nvSpPr>
          <xdr:spPr>
            <a:xfrm>
              <a:off x="3531220" y="4652222"/>
              <a:ext cx="1788842" cy="702686"/>
            </a:xfrm>
            <a:prstGeom prst="rect">
              <a:avLst/>
            </a:prstGeom>
            <a:solidFill>
              <a:srgbClr val="CCFFFF"/>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kumimoji="1" lang="ja-JP" altLang="en-US" sz="1100"/>
            </a:p>
          </xdr:txBody>
        </xdr:sp>
      </xdr:grpSp>
      <xdr:sp macro="" textlink="">
        <xdr:nvSpPr>
          <xdr:cNvPr id="1045" name="テキスト ボックス 1044">
            <a:extLst>
              <a:ext uri="{FF2B5EF4-FFF2-40B4-BE49-F238E27FC236}">
                <a16:creationId xmlns:a16="http://schemas.microsoft.com/office/drawing/2014/main" id="{618ED36A-B8DF-27D7-E5EF-9AB051E63ABD}"/>
              </a:ext>
            </a:extLst>
          </xdr:cNvPr>
          <xdr:cNvSpPr txBox="1"/>
        </xdr:nvSpPr>
        <xdr:spPr bwMode="auto">
          <a:xfrm>
            <a:off x="195762" y="7585446"/>
            <a:ext cx="2813722" cy="2870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000"/>
              </a:lnSpc>
            </a:pPr>
            <a:r>
              <a:rPr kumimoji="1" lang="ja-JP" altLang="en-US" sz="1000">
                <a:latin typeface="ＭＳ Ｐ明朝" panose="02020600040205080304" pitchFamily="18" charset="-128"/>
                <a:ea typeface="ＭＳ Ｐ明朝" panose="02020600040205080304" pitchFamily="18" charset="-128"/>
              </a:rPr>
              <a:t>山陰合同銀行　倉吉支店　普通 </a:t>
            </a:r>
            <a:r>
              <a:rPr kumimoji="1" lang="en-US" altLang="ja-JP" sz="1000">
                <a:latin typeface="ＭＳ Ｐ明朝" panose="02020600040205080304" pitchFamily="18" charset="-128"/>
                <a:ea typeface="ＭＳ Ｐ明朝" panose="02020600040205080304" pitchFamily="18" charset="-128"/>
              </a:rPr>
              <a:t>3653475</a:t>
            </a:r>
          </a:p>
        </xdr:txBody>
      </xdr:sp>
      <xdr:sp macro="" textlink="">
        <xdr:nvSpPr>
          <xdr:cNvPr id="1046" name="テキスト ボックス 1045">
            <a:extLst>
              <a:ext uri="{FF2B5EF4-FFF2-40B4-BE49-F238E27FC236}">
                <a16:creationId xmlns:a16="http://schemas.microsoft.com/office/drawing/2014/main" id="{8EBAACAB-EC87-4407-387A-C9F955ECB3FA}"/>
              </a:ext>
            </a:extLst>
          </xdr:cNvPr>
          <xdr:cNvSpPr txBox="1"/>
        </xdr:nvSpPr>
        <xdr:spPr bwMode="auto">
          <a:xfrm>
            <a:off x="2761203" y="7525241"/>
            <a:ext cx="1623301" cy="47241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100"/>
              </a:lnSpc>
            </a:pPr>
            <a:r>
              <a:rPr kumimoji="1" lang="ja-JP" altLang="en-US" sz="900">
                <a:latin typeface="ＭＳ Ｐ明朝" panose="02020600040205080304" pitchFamily="18" charset="-128"/>
                <a:ea typeface="ＭＳ Ｐ明朝" panose="02020600040205080304" pitchFamily="18" charset="-128"/>
              </a:rPr>
              <a:t>ザイ）トットリケン</a:t>
            </a:r>
          </a:p>
          <a:p>
            <a:pPr>
              <a:lnSpc>
                <a:spcPts val="1000"/>
              </a:lnSpc>
            </a:pPr>
            <a:r>
              <a:rPr kumimoji="1" lang="ja-JP" altLang="en-US" sz="900">
                <a:latin typeface="ＭＳ Ｐ明朝" panose="02020600040205080304" pitchFamily="18" charset="-128"/>
                <a:ea typeface="ＭＳ Ｐ明朝" panose="02020600040205080304" pitchFamily="18" charset="-128"/>
              </a:rPr>
              <a:t>ケンセツギジュツセンター</a:t>
            </a:r>
          </a:p>
        </xdr:txBody>
      </xdr:sp>
    </xdr:grpSp>
    <xdr:clientData/>
  </xdr:twoCellAnchor>
</xdr:wsDr>
</file>

<file path=xl/drawings/drawing2.xml><?xml version="1.0" encoding="utf-8"?>
<xdr:wsDr xmlns:xdr="http://schemas.openxmlformats.org/drawingml/2006/spreadsheetDrawing" xmlns:a="http://schemas.openxmlformats.org/drawingml/2006/main">
  <xdr:oneCellAnchor>
    <xdr:from>
      <xdr:col>2</xdr:col>
      <xdr:colOff>247650</xdr:colOff>
      <xdr:row>1</xdr:row>
      <xdr:rowOff>9525</xdr:rowOff>
    </xdr:from>
    <xdr:ext cx="4757359" cy="698089"/>
    <xdr:sp macro="" textlink="">
      <xdr:nvSpPr>
        <xdr:cNvPr id="2" name="正方形/長方形 1">
          <a:extLst>
            <a:ext uri="{FF2B5EF4-FFF2-40B4-BE49-F238E27FC236}">
              <a16:creationId xmlns:a16="http://schemas.microsoft.com/office/drawing/2014/main" id="{7D0D3FF4-BF8B-4183-9F4D-F0B28C4C2DF0}"/>
            </a:ext>
          </a:extLst>
        </xdr:cNvPr>
        <xdr:cNvSpPr/>
      </xdr:nvSpPr>
      <xdr:spPr>
        <a:xfrm>
          <a:off x="742950" y="209550"/>
          <a:ext cx="4757359" cy="698089"/>
        </a:xfrm>
        <a:prstGeom prst="rect">
          <a:avLst/>
        </a:prstGeom>
        <a:noFill/>
      </xdr:spPr>
      <xdr:txBody>
        <a:bodyPr wrap="none" lIns="91440" tIns="45720" rIns="91440" bIns="45720">
          <a:noAutofit/>
        </a:bodyPr>
        <a:lstStyle/>
        <a:p>
          <a:pPr algn="ctr"/>
          <a:r>
            <a:rPr lang="ja-JP" altLang="en-US" sz="2400" b="0" cap="none" spc="0">
              <a:ln w="0"/>
              <a:solidFill>
                <a:schemeClr val="tx1"/>
              </a:solidFill>
              <a:effectLst>
                <a:outerShdw blurRad="38100" dist="19050" dir="2700000" algn="tl" rotWithShape="0">
                  <a:schemeClr val="dk1">
                    <a:alpha val="40000"/>
                  </a:schemeClr>
                </a:outerShdw>
              </a:effectLst>
              <a:latin typeface="Meiryo UI" panose="020B0604030504040204" pitchFamily="50" charset="-128"/>
              <a:ea typeface="Meiryo UI" panose="020B0604030504040204" pitchFamily="50" charset="-128"/>
              <a:cs typeface="Meiryo UI" panose="020B0604030504040204" pitchFamily="50" charset="-128"/>
            </a:rPr>
            <a:t>材料試験の依頼について</a:t>
          </a:r>
          <a:endParaRPr lang="en-US" altLang="ja-JP" sz="2400" b="0" cap="none" spc="0">
            <a:ln w="0"/>
            <a:solidFill>
              <a:schemeClr val="tx1"/>
            </a:solidFill>
            <a:effectLst>
              <a:outerShdw blurRad="38100" dist="19050" dir="2700000" algn="tl" rotWithShape="0">
                <a:schemeClr val="dk1">
                  <a:alpha val="40000"/>
                </a:schemeClr>
              </a:outerShdw>
            </a:effectLst>
            <a:latin typeface="Meiryo UI" panose="020B0604030504040204" pitchFamily="50" charset="-128"/>
            <a:ea typeface="Meiryo UI" panose="020B0604030504040204" pitchFamily="50" charset="-128"/>
            <a:cs typeface="Meiryo UI" panose="020B0604030504040204" pitchFamily="50" charset="-128"/>
          </a:endParaRPr>
        </a:p>
      </xdr:txBody>
    </xdr:sp>
    <xdr:clientData/>
  </xdr:oneCellAnchor>
  <xdr:twoCellAnchor>
    <xdr:from>
      <xdr:col>1</xdr:col>
      <xdr:colOff>304800</xdr:colOff>
      <xdr:row>11</xdr:row>
      <xdr:rowOff>19050</xdr:rowOff>
    </xdr:from>
    <xdr:to>
      <xdr:col>10</xdr:col>
      <xdr:colOff>0</xdr:colOff>
      <xdr:row>21</xdr:row>
      <xdr:rowOff>3591</xdr:rowOff>
    </xdr:to>
    <xdr:grpSp>
      <xdr:nvGrpSpPr>
        <xdr:cNvPr id="3" name="グループ化 2">
          <a:extLst>
            <a:ext uri="{FF2B5EF4-FFF2-40B4-BE49-F238E27FC236}">
              <a16:creationId xmlns:a16="http://schemas.microsoft.com/office/drawing/2014/main" id="{384226C7-7309-457B-BC8B-BF4FE6B1EEB9}"/>
            </a:ext>
          </a:extLst>
        </xdr:cNvPr>
        <xdr:cNvGrpSpPr/>
      </xdr:nvGrpSpPr>
      <xdr:grpSpPr>
        <a:xfrm>
          <a:off x="485775" y="2638425"/>
          <a:ext cx="4448175" cy="1984791"/>
          <a:chOff x="695325" y="2809875"/>
          <a:chExt cx="4431292" cy="2346741"/>
        </a:xfrm>
      </xdr:grpSpPr>
      <xdr:cxnSp macro="">
        <xdr:nvCxnSpPr>
          <xdr:cNvPr id="4" name="直線矢印コネクタ 3">
            <a:extLst>
              <a:ext uri="{FF2B5EF4-FFF2-40B4-BE49-F238E27FC236}">
                <a16:creationId xmlns:a16="http://schemas.microsoft.com/office/drawing/2014/main" id="{9AF6CAC6-EFDA-3955-9288-BE5B65FD1B35}"/>
              </a:ext>
            </a:extLst>
          </xdr:cNvPr>
          <xdr:cNvCxnSpPr/>
        </xdr:nvCxnSpPr>
        <xdr:spPr>
          <a:xfrm>
            <a:off x="1476375" y="2990850"/>
            <a:ext cx="1895475" cy="18575"/>
          </a:xfrm>
          <a:prstGeom prst="straightConnector1">
            <a:avLst/>
          </a:prstGeom>
          <a:ln w="127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5" name="角丸四角形 82">
            <a:extLst>
              <a:ext uri="{FF2B5EF4-FFF2-40B4-BE49-F238E27FC236}">
                <a16:creationId xmlns:a16="http://schemas.microsoft.com/office/drawing/2014/main" id="{C65AEAD3-3BBE-ABD5-D55E-C42947A9A554}"/>
              </a:ext>
            </a:extLst>
          </xdr:cNvPr>
          <xdr:cNvSpPr/>
        </xdr:nvSpPr>
        <xdr:spPr bwMode="auto">
          <a:xfrm>
            <a:off x="695325" y="2809875"/>
            <a:ext cx="1048945" cy="524847"/>
          </a:xfrm>
          <a:prstGeom prst="roundRect">
            <a:avLst>
              <a:gd name="adj" fmla="val 0"/>
            </a:avLst>
          </a:prstGeom>
          <a:solidFill>
            <a:schemeClr val="bg1"/>
          </a:solidFill>
          <a:ln w="19050">
            <a:solidFill>
              <a:schemeClr val="tx1"/>
            </a:solidFill>
          </a:ln>
          <a:effectLst>
            <a:softEdge rad="0"/>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a:solidFill>
                  <a:schemeClr val="tx1"/>
                </a:solidFill>
              </a:rPr>
              <a:t>受付</a:t>
            </a:r>
            <a:endParaRPr kumimoji="1" lang="en-US" altLang="ja-JP" sz="900">
              <a:solidFill>
                <a:schemeClr val="tx1"/>
              </a:solidFill>
            </a:endParaRPr>
          </a:p>
          <a:p>
            <a:pPr algn="ctr"/>
            <a:r>
              <a:rPr kumimoji="1" lang="ja-JP" altLang="en-US" sz="900">
                <a:solidFill>
                  <a:schemeClr val="tx1"/>
                </a:solidFill>
              </a:rPr>
              <a:t>試料確認</a:t>
            </a:r>
            <a:endParaRPr kumimoji="1" lang="en-US" altLang="ja-JP" sz="900">
              <a:solidFill>
                <a:schemeClr val="tx1"/>
              </a:solidFill>
            </a:endParaRPr>
          </a:p>
        </xdr:txBody>
      </xdr:sp>
      <xdr:sp macro="" textlink="">
        <xdr:nvSpPr>
          <xdr:cNvPr id="6" name="角丸四角形 85">
            <a:extLst>
              <a:ext uri="{FF2B5EF4-FFF2-40B4-BE49-F238E27FC236}">
                <a16:creationId xmlns:a16="http://schemas.microsoft.com/office/drawing/2014/main" id="{18F5E64F-2503-5FE9-9239-E7D0E365FDAE}"/>
              </a:ext>
            </a:extLst>
          </xdr:cNvPr>
          <xdr:cNvSpPr/>
        </xdr:nvSpPr>
        <xdr:spPr bwMode="auto">
          <a:xfrm>
            <a:off x="699928" y="4209467"/>
            <a:ext cx="1044341" cy="288307"/>
          </a:xfrm>
          <a:prstGeom prst="roundRect">
            <a:avLst>
              <a:gd name="adj" fmla="val 0"/>
            </a:avLst>
          </a:prstGeom>
          <a:solidFill>
            <a:schemeClr val="bg1"/>
          </a:solidFill>
          <a:ln w="19050">
            <a:solidFill>
              <a:schemeClr val="tx1"/>
            </a:solidFill>
          </a:ln>
          <a:effectLst>
            <a:softEdge rad="0"/>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a:solidFill>
                  <a:schemeClr val="tx1"/>
                </a:solidFill>
              </a:rPr>
              <a:t>試験完了</a:t>
            </a:r>
          </a:p>
        </xdr:txBody>
      </xdr:sp>
      <xdr:sp macro="" textlink="">
        <xdr:nvSpPr>
          <xdr:cNvPr id="7" name="角丸四角形 87">
            <a:extLst>
              <a:ext uri="{FF2B5EF4-FFF2-40B4-BE49-F238E27FC236}">
                <a16:creationId xmlns:a16="http://schemas.microsoft.com/office/drawing/2014/main" id="{7664CD67-56B0-EC66-6424-C4EADC7F483B}"/>
              </a:ext>
            </a:extLst>
          </xdr:cNvPr>
          <xdr:cNvSpPr/>
        </xdr:nvSpPr>
        <xdr:spPr bwMode="auto">
          <a:xfrm>
            <a:off x="695655" y="4850947"/>
            <a:ext cx="1058335" cy="305669"/>
          </a:xfrm>
          <a:prstGeom prst="roundRect">
            <a:avLst>
              <a:gd name="adj" fmla="val 0"/>
            </a:avLst>
          </a:prstGeom>
          <a:solidFill>
            <a:schemeClr val="bg1"/>
          </a:solidFill>
          <a:ln w="19050">
            <a:solidFill>
              <a:schemeClr val="tx1"/>
            </a:solidFill>
          </a:ln>
          <a:effectLst>
            <a:softEdge rad="0"/>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a:solidFill>
                  <a:schemeClr val="tx1"/>
                </a:solidFill>
              </a:rPr>
              <a:t>成績書発行</a:t>
            </a:r>
            <a:endParaRPr kumimoji="1" lang="en-US" altLang="ja-JP" sz="900">
              <a:solidFill>
                <a:schemeClr val="tx1"/>
              </a:solidFill>
            </a:endParaRPr>
          </a:p>
        </xdr:txBody>
      </xdr:sp>
      <xdr:sp macro="" textlink="">
        <xdr:nvSpPr>
          <xdr:cNvPr id="8" name="角丸四角形 89">
            <a:extLst>
              <a:ext uri="{FF2B5EF4-FFF2-40B4-BE49-F238E27FC236}">
                <a16:creationId xmlns:a16="http://schemas.microsoft.com/office/drawing/2014/main" id="{3AAC92C5-A413-805B-9D08-A0DE9506BD34}"/>
              </a:ext>
            </a:extLst>
          </xdr:cNvPr>
          <xdr:cNvSpPr/>
        </xdr:nvSpPr>
        <xdr:spPr>
          <a:xfrm>
            <a:off x="3186228" y="2868191"/>
            <a:ext cx="1940389" cy="370309"/>
          </a:xfrm>
          <a:prstGeom prst="roundRect">
            <a:avLst/>
          </a:prstGeom>
          <a:solidFill>
            <a:schemeClr val="bg1"/>
          </a:solidFill>
          <a:ln w="19050">
            <a:solidFill>
              <a:schemeClr val="tx1"/>
            </a:solidFill>
          </a:ln>
          <a:effectLst>
            <a:softEdge rad="0"/>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a:solidFill>
                  <a:schemeClr val="tx1"/>
                </a:solidFill>
              </a:rPr>
              <a:t>試験手数料</a:t>
            </a:r>
          </a:p>
        </xdr:txBody>
      </xdr:sp>
      <xdr:sp macro="" textlink="">
        <xdr:nvSpPr>
          <xdr:cNvPr id="9" name="角丸四角形 93">
            <a:extLst>
              <a:ext uri="{FF2B5EF4-FFF2-40B4-BE49-F238E27FC236}">
                <a16:creationId xmlns:a16="http://schemas.microsoft.com/office/drawing/2014/main" id="{50CE85E5-8D6F-0B5B-2C73-155FC66076D5}"/>
              </a:ext>
            </a:extLst>
          </xdr:cNvPr>
          <xdr:cNvSpPr/>
        </xdr:nvSpPr>
        <xdr:spPr bwMode="auto">
          <a:xfrm>
            <a:off x="705294" y="3639826"/>
            <a:ext cx="1048696" cy="278096"/>
          </a:xfrm>
          <a:prstGeom prst="roundRect">
            <a:avLst>
              <a:gd name="adj" fmla="val 0"/>
            </a:avLst>
          </a:prstGeom>
          <a:solidFill>
            <a:schemeClr val="bg1"/>
          </a:solidFill>
          <a:ln w="19050">
            <a:solidFill>
              <a:schemeClr val="tx1"/>
            </a:solidFill>
          </a:ln>
          <a:effectLst>
            <a:softEdge rad="0"/>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a:solidFill>
                  <a:schemeClr val="tx1"/>
                </a:solidFill>
              </a:rPr>
              <a:t>試験開始</a:t>
            </a:r>
          </a:p>
        </xdr:txBody>
      </xdr:sp>
      <xdr:sp macro="" textlink="">
        <xdr:nvSpPr>
          <xdr:cNvPr id="10" name="直角三角形 9">
            <a:extLst>
              <a:ext uri="{FF2B5EF4-FFF2-40B4-BE49-F238E27FC236}">
                <a16:creationId xmlns:a16="http://schemas.microsoft.com/office/drawing/2014/main" id="{69649141-03A1-DB6F-1EDD-277F3E6C7359}"/>
              </a:ext>
            </a:extLst>
          </xdr:cNvPr>
          <xdr:cNvSpPr/>
        </xdr:nvSpPr>
        <xdr:spPr>
          <a:xfrm rot="18959426">
            <a:off x="1097453" y="4476680"/>
            <a:ext cx="217702" cy="222282"/>
          </a:xfrm>
          <a:prstGeom prst="rtTriangle">
            <a:avLst/>
          </a:prstGeom>
          <a:solidFill>
            <a:schemeClr val="bg1">
              <a:lumMod val="7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sp macro="" textlink="">
        <xdr:nvSpPr>
          <xdr:cNvPr id="11" name="正方形/長方形 10">
            <a:extLst>
              <a:ext uri="{FF2B5EF4-FFF2-40B4-BE49-F238E27FC236}">
                <a16:creationId xmlns:a16="http://schemas.microsoft.com/office/drawing/2014/main" id="{318D834B-D738-3719-A846-0B39BC933308}"/>
              </a:ext>
            </a:extLst>
          </xdr:cNvPr>
          <xdr:cNvSpPr/>
        </xdr:nvSpPr>
        <xdr:spPr>
          <a:xfrm>
            <a:off x="1937304" y="3027732"/>
            <a:ext cx="1243849" cy="262287"/>
          </a:xfrm>
          <a:prstGeom prst="rect">
            <a:avLst/>
          </a:prstGeom>
          <a:noFill/>
          <a:ln w="53975">
            <a:noFill/>
          </a:ln>
          <a:effectLst>
            <a:softEdge rad="31750"/>
          </a:effectLst>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l"/>
            <a:r>
              <a:rPr kumimoji="1" lang="ja-JP" altLang="en-US" sz="900">
                <a:solidFill>
                  <a:schemeClr val="tx1"/>
                </a:solidFill>
                <a:latin typeface="Meiryo UI" panose="020B0604030504040204" pitchFamily="50" charset="-128"/>
                <a:ea typeface="Meiryo UI" panose="020B0604030504040204" pitchFamily="50" charset="-128"/>
                <a:cs typeface="Meiryo UI" panose="020B0604030504040204" pitchFamily="50" charset="-128"/>
              </a:rPr>
              <a:t>受付番号の取得</a:t>
            </a:r>
            <a:endParaRPr kumimoji="1" lang="en-US" altLang="ja-JP" sz="900">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xdr:txBody>
      </xdr:sp>
      <xdr:sp macro="" textlink="">
        <xdr:nvSpPr>
          <xdr:cNvPr id="12" name="直角三角形 11">
            <a:extLst>
              <a:ext uri="{FF2B5EF4-FFF2-40B4-BE49-F238E27FC236}">
                <a16:creationId xmlns:a16="http://schemas.microsoft.com/office/drawing/2014/main" id="{6B41E8CE-CFC1-E183-8E2E-0B9F773A77A0}"/>
              </a:ext>
            </a:extLst>
          </xdr:cNvPr>
          <xdr:cNvSpPr/>
        </xdr:nvSpPr>
        <xdr:spPr>
          <a:xfrm rot="18959426">
            <a:off x="1115246" y="3316449"/>
            <a:ext cx="215396" cy="222282"/>
          </a:xfrm>
          <a:prstGeom prst="rtTriangle">
            <a:avLst/>
          </a:prstGeom>
          <a:solidFill>
            <a:schemeClr val="bg1">
              <a:lumMod val="7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sp macro="" textlink="">
        <xdr:nvSpPr>
          <xdr:cNvPr id="13" name="直角三角形 12">
            <a:extLst>
              <a:ext uri="{FF2B5EF4-FFF2-40B4-BE49-F238E27FC236}">
                <a16:creationId xmlns:a16="http://schemas.microsoft.com/office/drawing/2014/main" id="{9D135FA1-3649-6295-F3A6-5F5A0106AD35}"/>
              </a:ext>
            </a:extLst>
          </xdr:cNvPr>
          <xdr:cNvSpPr/>
        </xdr:nvSpPr>
        <xdr:spPr>
          <a:xfrm rot="18959426">
            <a:off x="1095806" y="3903073"/>
            <a:ext cx="215396" cy="215693"/>
          </a:xfrm>
          <a:prstGeom prst="rtTriangle">
            <a:avLst/>
          </a:prstGeom>
          <a:solidFill>
            <a:schemeClr val="bg1">
              <a:lumMod val="7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sp macro="" textlink="">
        <xdr:nvSpPr>
          <xdr:cNvPr id="14" name="正方形/長方形 13">
            <a:extLst>
              <a:ext uri="{FF2B5EF4-FFF2-40B4-BE49-F238E27FC236}">
                <a16:creationId xmlns:a16="http://schemas.microsoft.com/office/drawing/2014/main" id="{F1D6BE19-2927-4134-E21F-E4843DF8A20B}"/>
              </a:ext>
            </a:extLst>
          </xdr:cNvPr>
          <xdr:cNvSpPr/>
        </xdr:nvSpPr>
        <xdr:spPr>
          <a:xfrm>
            <a:off x="1924050" y="3267075"/>
            <a:ext cx="1243849" cy="263001"/>
          </a:xfrm>
          <a:prstGeom prst="rect">
            <a:avLst/>
          </a:prstGeom>
          <a:noFill/>
          <a:ln w="53975">
            <a:noFill/>
          </a:ln>
          <a:effectLst>
            <a:softEdge rad="31750"/>
          </a:effectLst>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l"/>
            <a:r>
              <a:rPr kumimoji="1" lang="ja-JP" altLang="en-US" sz="900">
                <a:solidFill>
                  <a:schemeClr val="tx1"/>
                </a:solidFill>
                <a:latin typeface="Meiryo UI" panose="020B0604030504040204" pitchFamily="50" charset="-128"/>
                <a:ea typeface="Meiryo UI" panose="020B0604030504040204" pitchFamily="50" charset="-128"/>
                <a:cs typeface="Meiryo UI" panose="020B0604030504040204" pitchFamily="50" charset="-128"/>
              </a:rPr>
              <a:t>完了予定日の設定</a:t>
            </a:r>
            <a:endParaRPr kumimoji="1" lang="en-US" altLang="ja-JP" sz="900">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xdr:txBody>
      </xdr:sp>
    </xdr:grpSp>
    <xdr:clientData/>
  </xdr:twoCellAnchor>
  <xdr:twoCellAnchor>
    <xdr:from>
      <xdr:col>2</xdr:col>
      <xdr:colOff>104775</xdr:colOff>
      <xdr:row>31</xdr:row>
      <xdr:rowOff>104775</xdr:rowOff>
    </xdr:from>
    <xdr:to>
      <xdr:col>7</xdr:col>
      <xdr:colOff>438150</xdr:colOff>
      <xdr:row>35</xdr:row>
      <xdr:rowOff>66676</xdr:rowOff>
    </xdr:to>
    <xdr:sp macro="" textlink="">
      <xdr:nvSpPr>
        <xdr:cNvPr id="15" name="正方形/長方形 14">
          <a:extLst>
            <a:ext uri="{FF2B5EF4-FFF2-40B4-BE49-F238E27FC236}">
              <a16:creationId xmlns:a16="http://schemas.microsoft.com/office/drawing/2014/main" id="{7E82467E-2BBF-4052-A5AC-E3A83092550A}"/>
            </a:ext>
          </a:extLst>
        </xdr:cNvPr>
        <xdr:cNvSpPr/>
      </xdr:nvSpPr>
      <xdr:spPr>
        <a:xfrm>
          <a:off x="600075" y="6838950"/>
          <a:ext cx="3343275" cy="1019176"/>
        </a:xfrm>
        <a:prstGeom prst="rect">
          <a:avLst/>
        </a:prstGeom>
        <a:noFill/>
        <a:ln w="15875">
          <a:prstDash val="soli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6" Type="http://schemas.openxmlformats.org/officeDocument/2006/relationships/ctrlProp" Target="../ctrlProps/ctrlProp13.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80" Type="http://schemas.openxmlformats.org/officeDocument/2006/relationships/ctrlProp" Target="../ctrlProps/ctrlProp77.xml"/><Relationship Id="rId85" Type="http://schemas.openxmlformats.org/officeDocument/2006/relationships/ctrlProp" Target="../ctrlProps/ctrlProp82.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103" Type="http://schemas.openxmlformats.org/officeDocument/2006/relationships/comments" Target="../comments1.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91" Type="http://schemas.openxmlformats.org/officeDocument/2006/relationships/ctrlProp" Target="../ctrlProps/ctrlProp88.xml"/><Relationship Id="rId96" Type="http://schemas.openxmlformats.org/officeDocument/2006/relationships/ctrlProp" Target="../ctrlProps/ctrlProp9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3"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rgb="FFFF0000"/>
  </sheetPr>
  <dimension ref="A1:AU223"/>
  <sheetViews>
    <sheetView showGridLines="0" showZeros="0" tabSelected="1" zoomScaleNormal="100" zoomScaleSheetLayoutView="100" workbookViewId="0">
      <selection activeCell="U33" sqref="U33:Z33"/>
    </sheetView>
  </sheetViews>
  <sheetFormatPr defaultRowHeight="14.25"/>
  <cols>
    <col min="1" max="1" width="1.375" customWidth="1"/>
    <col min="2" max="9" width="3.625" customWidth="1"/>
    <col min="10" max="11" width="3.5" customWidth="1"/>
    <col min="12" max="14" width="3.625" customWidth="1"/>
    <col min="15" max="16" width="5.875" customWidth="1"/>
    <col min="17" max="17" width="5.125" customWidth="1"/>
    <col min="18" max="18" width="1.75" customWidth="1"/>
    <col min="19" max="19" width="8.625" customWidth="1"/>
    <col min="20" max="20" width="2.375" customWidth="1"/>
    <col min="21" max="21" width="8.375" customWidth="1"/>
    <col min="22" max="22" width="6.5" customWidth="1"/>
    <col min="23" max="23" width="1.625" customWidth="1"/>
    <col min="24" max="24" width="4.5" customWidth="1"/>
    <col min="25" max="25" width="6" customWidth="1"/>
    <col min="26" max="26" width="2.375" customWidth="1"/>
    <col min="27" max="27" width="4.5" customWidth="1"/>
    <col min="28" max="28" width="1.5" customWidth="1"/>
    <col min="29" max="29" width="8.125" customWidth="1"/>
    <col min="30" max="30" width="6.625" customWidth="1"/>
    <col min="31" max="31" width="2.875" customWidth="1"/>
    <col min="32" max="32" width="12.625" customWidth="1"/>
    <col min="33" max="33" width="8.375" style="228" hidden="1" customWidth="1"/>
    <col min="34" max="34" width="29.375" style="228" hidden="1" customWidth="1"/>
    <col min="35" max="35" width="8.5" style="227" hidden="1" customWidth="1"/>
    <col min="36" max="36" width="9.25" style="19" hidden="1" customWidth="1"/>
    <col min="37" max="42" width="9" style="19" hidden="1" customWidth="1"/>
    <col min="43" max="45" width="7" style="19" hidden="1" customWidth="1"/>
    <col min="46" max="46" width="9" style="19" hidden="1" customWidth="1"/>
    <col min="47" max="47" width="9" style="19" customWidth="1"/>
    <col min="48" max="54" width="9" customWidth="1"/>
  </cols>
  <sheetData>
    <row r="1" spans="1:43" ht="20.25" customHeight="1">
      <c r="A1" s="1"/>
      <c r="B1" s="1"/>
      <c r="C1" s="1"/>
      <c r="D1" s="1"/>
      <c r="E1" s="1"/>
      <c r="F1" s="1"/>
      <c r="G1" s="1"/>
      <c r="H1" s="1"/>
      <c r="I1" s="1"/>
      <c r="J1" s="1"/>
      <c r="K1" s="1"/>
      <c r="L1" s="1"/>
      <c r="M1" s="1"/>
      <c r="N1" s="1"/>
      <c r="O1" s="1"/>
      <c r="P1" s="1"/>
      <c r="Q1" s="1"/>
      <c r="R1" s="1"/>
      <c r="S1" s="1"/>
      <c r="T1" s="1"/>
      <c r="U1" s="1"/>
      <c r="V1" s="1"/>
      <c r="W1" s="1"/>
      <c r="X1" s="1"/>
      <c r="Y1" s="1"/>
      <c r="Z1" s="1"/>
      <c r="AA1" s="1"/>
      <c r="AB1" s="81"/>
      <c r="AC1" s="2"/>
      <c r="AD1" s="83" t="s">
        <v>94</v>
      </c>
      <c r="AE1" s="1"/>
    </row>
    <row r="2" spans="1:43" ht="17.25" customHeight="1">
      <c r="A2" s="1"/>
      <c r="B2" s="4" t="s">
        <v>95</v>
      </c>
      <c r="C2" s="1"/>
      <c r="D2" s="1"/>
      <c r="E2" s="1"/>
      <c r="F2" s="1"/>
      <c r="G2" s="1"/>
      <c r="H2" s="1"/>
      <c r="I2" s="1"/>
      <c r="J2" s="1"/>
      <c r="K2" s="1"/>
      <c r="L2" s="1"/>
      <c r="M2" s="1"/>
      <c r="N2" s="1"/>
      <c r="O2" s="1"/>
      <c r="P2" s="1"/>
      <c r="Q2" s="1"/>
      <c r="R2" s="1"/>
      <c r="S2" s="1"/>
      <c r="T2" s="1"/>
      <c r="U2" s="1"/>
      <c r="V2" s="1"/>
      <c r="W2" s="1"/>
      <c r="X2" s="2" t="s">
        <v>75</v>
      </c>
      <c r="Y2" s="2"/>
      <c r="Z2" s="1"/>
      <c r="AA2" s="1"/>
      <c r="AB2" s="1"/>
      <c r="AC2" s="1"/>
      <c r="AD2" s="1"/>
      <c r="AE2" s="1"/>
      <c r="AG2" s="232" t="s">
        <v>139</v>
      </c>
      <c r="AH2" s="232" t="s">
        <v>142</v>
      </c>
      <c r="AI2" s="233" t="s">
        <v>143</v>
      </c>
      <c r="AQ2" s="100"/>
    </row>
    <row r="3" spans="1:43" ht="19.5" customHeight="1">
      <c r="A3" s="1"/>
      <c r="B3" s="81"/>
      <c r="C3" s="1"/>
      <c r="D3" s="1"/>
      <c r="E3" s="1"/>
      <c r="F3" s="1"/>
      <c r="G3" s="1"/>
      <c r="H3" s="1"/>
      <c r="I3" s="1"/>
      <c r="J3" s="1"/>
      <c r="K3" s="1"/>
      <c r="L3" s="1"/>
      <c r="M3" s="1"/>
      <c r="N3" s="1"/>
      <c r="O3" s="1"/>
      <c r="P3" s="1"/>
      <c r="Q3" s="1"/>
      <c r="R3" s="1"/>
      <c r="S3" s="1"/>
      <c r="T3" s="1"/>
      <c r="U3" s="1"/>
      <c r="V3" s="1"/>
      <c r="W3" s="1"/>
      <c r="X3" s="1"/>
      <c r="Y3" s="1"/>
      <c r="Z3" s="1"/>
      <c r="AA3" s="1"/>
      <c r="AB3" s="1"/>
      <c r="AC3" s="1"/>
      <c r="AD3" s="1"/>
      <c r="AE3" s="1"/>
      <c r="AG3" s="228" t="s">
        <v>140</v>
      </c>
      <c r="AH3" s="228" t="s">
        <v>141</v>
      </c>
      <c r="AI3" s="226">
        <v>45229</v>
      </c>
      <c r="AQ3" s="100"/>
    </row>
    <row r="4" spans="1:43">
      <c r="A4" s="1"/>
      <c r="B4" s="1"/>
      <c r="C4" s="1" t="s">
        <v>76</v>
      </c>
      <c r="D4" s="1"/>
      <c r="E4" s="1"/>
      <c r="F4" s="1"/>
      <c r="G4" s="1"/>
      <c r="H4" s="1"/>
      <c r="I4" s="1"/>
      <c r="J4" s="1"/>
      <c r="K4" s="1"/>
      <c r="L4" s="1"/>
      <c r="M4" s="1"/>
      <c r="N4" s="1"/>
      <c r="O4" s="1"/>
      <c r="P4" s="1"/>
      <c r="Q4" s="1"/>
      <c r="R4" s="1"/>
      <c r="S4" s="1"/>
      <c r="T4" s="1"/>
      <c r="U4" s="1"/>
      <c r="V4" s="1"/>
      <c r="W4" s="1"/>
      <c r="X4" s="1"/>
      <c r="Y4" s="1"/>
      <c r="Z4" s="1"/>
      <c r="AA4" s="1"/>
      <c r="AB4" s="1"/>
      <c r="AC4" s="1"/>
      <c r="AD4" s="1"/>
      <c r="AE4" s="1"/>
      <c r="AI4" s="226"/>
    </row>
    <row r="5" spans="1:43">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I5" s="226"/>
    </row>
    <row r="6" spans="1:43">
      <c r="A6" s="1"/>
      <c r="B6" s="81"/>
      <c r="C6" s="81"/>
      <c r="D6" s="81"/>
      <c r="E6" s="81"/>
      <c r="F6" s="81"/>
      <c r="G6" s="84"/>
      <c r="H6" s="85"/>
      <c r="I6" s="86"/>
      <c r="J6" s="86"/>
      <c r="K6" s="86"/>
      <c r="L6" s="86"/>
      <c r="M6" s="86"/>
      <c r="N6" s="86"/>
      <c r="O6" s="81"/>
      <c r="P6" s="81"/>
      <c r="Q6" s="81"/>
      <c r="R6" s="1"/>
      <c r="S6" s="1"/>
      <c r="T6" s="1"/>
      <c r="U6" s="1"/>
      <c r="V6" s="1"/>
      <c r="W6" s="1"/>
      <c r="X6" s="1"/>
      <c r="Y6" s="1"/>
      <c r="Z6" s="1"/>
      <c r="AA6" s="1"/>
      <c r="AB6" s="1"/>
      <c r="AC6" s="1"/>
      <c r="AD6" s="1"/>
      <c r="AE6" s="1"/>
      <c r="AI6" s="226"/>
    </row>
    <row r="7" spans="1:43">
      <c r="A7" s="1"/>
      <c r="B7" s="1"/>
      <c r="C7" s="5"/>
      <c r="D7" s="1"/>
      <c r="E7" s="1"/>
      <c r="F7" s="1"/>
      <c r="G7" s="84"/>
      <c r="H7" s="86"/>
      <c r="I7" s="86"/>
      <c r="J7" s="86"/>
      <c r="K7" s="86"/>
      <c r="L7" s="86"/>
      <c r="M7" s="86"/>
      <c r="N7" s="81"/>
      <c r="O7" s="81"/>
      <c r="P7" s="81"/>
      <c r="Q7" s="81"/>
      <c r="R7" s="1"/>
      <c r="S7" s="1"/>
      <c r="T7" s="1"/>
      <c r="U7" s="1"/>
      <c r="V7" s="1"/>
      <c r="W7" s="1"/>
      <c r="X7" s="1"/>
      <c r="Y7" s="1"/>
      <c r="Z7" s="1"/>
      <c r="AA7" s="1"/>
      <c r="AB7" s="1"/>
      <c r="AC7" s="1"/>
      <c r="AD7" s="1"/>
      <c r="AE7" s="1"/>
      <c r="AI7" s="226"/>
    </row>
    <row r="8" spans="1:43" ht="20.100000000000001" customHeight="1">
      <c r="A8" s="1"/>
      <c r="B8" s="1"/>
      <c r="C8" s="5"/>
      <c r="D8" s="1"/>
      <c r="E8" s="1"/>
      <c r="F8" s="1" t="s">
        <v>91</v>
      </c>
      <c r="G8" s="1"/>
      <c r="H8" s="1"/>
      <c r="I8" s="6"/>
      <c r="J8" s="1"/>
      <c r="K8" s="1"/>
      <c r="L8" s="77" t="s">
        <v>100</v>
      </c>
      <c r="M8" s="1"/>
      <c r="N8" s="1"/>
      <c r="O8" s="1"/>
      <c r="P8" s="594"/>
      <c r="Q8" s="594"/>
      <c r="R8" s="594"/>
      <c r="S8" s="594"/>
      <c r="T8" s="594"/>
      <c r="U8" s="594"/>
      <c r="V8" s="594"/>
      <c r="W8" s="594"/>
      <c r="X8" s="594"/>
      <c r="Y8" s="594"/>
      <c r="Z8" s="594"/>
      <c r="AA8" s="1"/>
      <c r="AB8" s="1"/>
      <c r="AC8" s="1"/>
      <c r="AD8" s="1"/>
      <c r="AE8" s="1"/>
      <c r="AI8" s="226"/>
    </row>
    <row r="9" spans="1:43" ht="20.100000000000001" customHeight="1">
      <c r="A9" s="1"/>
      <c r="B9" s="1"/>
      <c r="C9" s="5"/>
      <c r="D9" s="1"/>
      <c r="E9" s="1"/>
      <c r="F9" s="501"/>
      <c r="G9" s="503"/>
      <c r="H9" s="503"/>
      <c r="I9" s="503"/>
      <c r="J9" s="660"/>
      <c r="K9" s="1"/>
      <c r="L9" s="77" t="s">
        <v>0</v>
      </c>
      <c r="M9" s="1"/>
      <c r="N9" s="1"/>
      <c r="O9" s="1"/>
      <c r="P9" s="594"/>
      <c r="Q9" s="594"/>
      <c r="R9" s="594"/>
      <c r="S9" s="594"/>
      <c r="T9" s="594"/>
      <c r="U9" s="594"/>
      <c r="V9" s="594"/>
      <c r="W9" s="594"/>
      <c r="X9" s="594"/>
      <c r="Y9" s="594"/>
      <c r="Z9" s="594"/>
      <c r="AA9" s="1"/>
      <c r="AB9" s="1"/>
      <c r="AC9" s="1"/>
      <c r="AD9" s="1"/>
      <c r="AE9" s="1"/>
      <c r="AI9" s="226"/>
    </row>
    <row r="10" spans="1:43" ht="20.100000000000001" customHeight="1">
      <c r="A10" s="1"/>
      <c r="B10" s="1"/>
      <c r="C10" s="5"/>
      <c r="D10" s="15"/>
      <c r="E10" s="15"/>
      <c r="F10" s="502"/>
      <c r="G10" s="504"/>
      <c r="H10" s="504"/>
      <c r="I10" s="504"/>
      <c r="J10" s="506"/>
      <c r="K10" s="1"/>
      <c r="L10" s="32" t="s">
        <v>90</v>
      </c>
      <c r="M10" s="1"/>
      <c r="N10" s="1"/>
      <c r="O10" s="1"/>
      <c r="P10" s="594"/>
      <c r="Q10" s="594"/>
      <c r="R10" s="594"/>
      <c r="S10" s="594"/>
      <c r="T10" s="594"/>
      <c r="U10" s="594"/>
      <c r="V10" s="594"/>
      <c r="W10" s="594"/>
      <c r="X10" s="594"/>
      <c r="Y10" s="594"/>
      <c r="Z10" s="594"/>
      <c r="AA10" s="6"/>
      <c r="AB10" s="1"/>
      <c r="AC10" s="1"/>
      <c r="AD10" s="1"/>
      <c r="AE10" s="1"/>
      <c r="AI10" s="226"/>
    </row>
    <row r="11" spans="1:43" ht="20.100000000000001" customHeight="1">
      <c r="A11" s="1"/>
      <c r="B11" s="1"/>
      <c r="C11" s="5"/>
      <c r="D11" s="15"/>
      <c r="E11" s="15"/>
      <c r="F11" s="15"/>
      <c r="G11" s="15"/>
      <c r="H11" s="15"/>
      <c r="I11" s="202"/>
      <c r="J11" s="1"/>
      <c r="K11" s="1"/>
      <c r="L11" s="21"/>
      <c r="M11" s="1"/>
      <c r="N11" s="1"/>
      <c r="O11" s="81"/>
      <c r="P11" s="658"/>
      <c r="Q11" s="658"/>
      <c r="R11" s="223"/>
      <c r="S11" s="223"/>
      <c r="T11" s="223"/>
      <c r="U11" s="658"/>
      <c r="V11" s="658"/>
      <c r="W11" s="244"/>
      <c r="X11" s="244"/>
      <c r="Y11" s="244"/>
      <c r="Z11" s="244"/>
      <c r="AA11" s="1"/>
      <c r="AB11" s="1"/>
      <c r="AC11" s="1"/>
      <c r="AD11" s="1"/>
      <c r="AE11" s="1"/>
      <c r="AI11" s="226"/>
    </row>
    <row r="12" spans="1:43" ht="20.100000000000001" customHeight="1">
      <c r="A12" s="1"/>
      <c r="B12" s="1"/>
      <c r="C12" s="1"/>
      <c r="D12" s="5"/>
      <c r="E12" s="1"/>
      <c r="F12" s="1" t="s">
        <v>92</v>
      </c>
      <c r="G12" s="1"/>
      <c r="H12" s="1"/>
      <c r="I12" s="6"/>
      <c r="J12" s="1"/>
      <c r="K12" s="5"/>
      <c r="L12" s="1" t="s">
        <v>100</v>
      </c>
      <c r="M12" s="1"/>
      <c r="N12" s="1"/>
      <c r="O12" s="1"/>
      <c r="P12" s="594"/>
      <c r="Q12" s="594"/>
      <c r="R12" s="594"/>
      <c r="S12" s="594"/>
      <c r="T12" s="594"/>
      <c r="U12" s="594"/>
      <c r="V12" s="594"/>
      <c r="W12" s="594"/>
      <c r="X12" s="594"/>
      <c r="Y12" s="594"/>
      <c r="Z12" s="594"/>
      <c r="AA12" s="1"/>
      <c r="AB12" s="1"/>
      <c r="AC12" s="1"/>
      <c r="AD12" s="1"/>
      <c r="AE12" s="1"/>
      <c r="AI12" s="226"/>
      <c r="AN12" s="101"/>
    </row>
    <row r="13" spans="1:43" ht="20.100000000000001" customHeight="1">
      <c r="A13" s="1"/>
      <c r="B13" s="1"/>
      <c r="C13" s="5"/>
      <c r="D13" s="1"/>
      <c r="E13" s="1"/>
      <c r="F13" s="501"/>
      <c r="G13" s="503"/>
      <c r="H13" s="503"/>
      <c r="I13" s="503"/>
      <c r="J13" s="505"/>
      <c r="K13" s="5"/>
      <c r="L13" s="81" t="s">
        <v>0</v>
      </c>
      <c r="M13" s="1"/>
      <c r="N13" s="1"/>
      <c r="O13" s="1"/>
      <c r="P13" s="594"/>
      <c r="Q13" s="594"/>
      <c r="R13" s="594"/>
      <c r="S13" s="594"/>
      <c r="T13" s="594"/>
      <c r="U13" s="594"/>
      <c r="V13" s="594"/>
      <c r="W13" s="594"/>
      <c r="X13" s="594"/>
      <c r="Y13" s="594"/>
      <c r="Z13" s="594"/>
      <c r="AA13" s="1"/>
      <c r="AB13" s="1"/>
      <c r="AC13" s="1"/>
      <c r="AD13" s="1"/>
      <c r="AE13" s="1"/>
      <c r="AI13" s="226"/>
      <c r="AK13" s="102"/>
    </row>
    <row r="14" spans="1:43" ht="20.100000000000001" customHeight="1">
      <c r="A14" s="1"/>
      <c r="B14" s="1"/>
      <c r="C14" s="5"/>
      <c r="D14" s="1"/>
      <c r="E14" s="1"/>
      <c r="F14" s="502"/>
      <c r="G14" s="504"/>
      <c r="H14" s="504"/>
      <c r="I14" s="504"/>
      <c r="J14" s="506"/>
      <c r="K14" s="5"/>
      <c r="L14" s="82" t="s">
        <v>90</v>
      </c>
      <c r="M14" s="1"/>
      <c r="N14" s="1"/>
      <c r="O14" s="1"/>
      <c r="P14" s="594"/>
      <c r="Q14" s="594"/>
      <c r="R14" s="594"/>
      <c r="S14" s="594"/>
      <c r="T14" s="594"/>
      <c r="U14" s="594"/>
      <c r="V14" s="594"/>
      <c r="W14" s="594"/>
      <c r="X14" s="594"/>
      <c r="Y14" s="594"/>
      <c r="Z14" s="594"/>
      <c r="AA14" s="6"/>
      <c r="AB14" s="1"/>
      <c r="AC14" s="1"/>
      <c r="AD14" s="1"/>
      <c r="AE14" s="1"/>
      <c r="AI14" s="226"/>
      <c r="AK14" s="102"/>
    </row>
    <row r="15" spans="1:43" ht="18" customHeight="1">
      <c r="A15" s="1"/>
      <c r="B15" s="1"/>
      <c r="C15" s="5"/>
      <c r="D15" s="1"/>
      <c r="E15" s="1"/>
      <c r="F15" s="1"/>
      <c r="G15" s="8"/>
      <c r="H15" s="204"/>
      <c r="I15" s="204"/>
      <c r="J15" s="5"/>
      <c r="K15" s="86"/>
      <c r="L15" s="81"/>
      <c r="M15" s="81"/>
      <c r="N15" s="81"/>
      <c r="O15" s="81"/>
      <c r="P15" s="659"/>
      <c r="Q15" s="659"/>
      <c r="R15" s="203"/>
      <c r="S15" s="203"/>
      <c r="T15" s="203"/>
      <c r="U15" s="659"/>
      <c r="V15" s="659"/>
      <c r="W15" s="81"/>
      <c r="X15" s="81"/>
      <c r="Y15" s="81"/>
      <c r="Z15" s="1"/>
      <c r="AA15" s="1"/>
      <c r="AB15" s="1"/>
      <c r="AC15" s="1"/>
      <c r="AD15" s="1"/>
      <c r="AE15" s="1"/>
      <c r="AI15" s="226"/>
      <c r="AK15" s="102"/>
    </row>
    <row r="16" spans="1:43" ht="16.5" customHeight="1">
      <c r="A16" s="1"/>
      <c r="B16" s="1" t="s">
        <v>82</v>
      </c>
      <c r="C16" s="5"/>
      <c r="D16" s="1"/>
      <c r="E16" s="1"/>
      <c r="F16" s="1"/>
      <c r="G16" s="8"/>
      <c r="H16" s="204"/>
      <c r="I16" s="204"/>
      <c r="J16" s="5"/>
      <c r="K16" s="5"/>
      <c r="L16" s="1"/>
      <c r="M16" s="1"/>
      <c r="N16" s="1"/>
      <c r="O16" s="1"/>
      <c r="P16" s="1"/>
      <c r="Q16" s="1"/>
      <c r="R16" s="1"/>
      <c r="S16" s="6"/>
      <c r="T16" s="1"/>
      <c r="U16" s="1"/>
      <c r="V16" s="1"/>
      <c r="W16" s="1"/>
      <c r="X16" s="1"/>
      <c r="Y16" s="1"/>
      <c r="Z16" s="1"/>
      <c r="AA16" s="1"/>
      <c r="AB16" s="1"/>
      <c r="AC16" s="1"/>
      <c r="AD16" s="1"/>
      <c r="AE16" s="1"/>
      <c r="AI16" s="226"/>
    </row>
    <row r="17" spans="1:44" ht="24" customHeight="1">
      <c r="A17" s="1"/>
      <c r="B17" s="661" t="s">
        <v>25</v>
      </c>
      <c r="C17" s="662"/>
      <c r="D17" s="662"/>
      <c r="E17" s="662"/>
      <c r="F17" s="662"/>
      <c r="G17" s="663"/>
      <c r="H17" s="518"/>
      <c r="I17" s="519"/>
      <c r="J17" s="519"/>
      <c r="K17" s="519"/>
      <c r="L17" s="519"/>
      <c r="M17" s="519"/>
      <c r="N17" s="519"/>
      <c r="O17" s="519"/>
      <c r="P17" s="519"/>
      <c r="Q17" s="519"/>
      <c r="R17" s="519"/>
      <c r="S17" s="519"/>
      <c r="T17" s="519"/>
      <c r="U17" s="519"/>
      <c r="V17" s="519"/>
      <c r="W17" s="519"/>
      <c r="X17" s="519"/>
      <c r="Y17" s="519"/>
      <c r="Z17" s="519"/>
      <c r="AA17" s="519"/>
      <c r="AB17" s="519"/>
      <c r="AC17" s="519"/>
      <c r="AD17" s="520"/>
      <c r="AE17" s="1"/>
      <c r="AI17" s="226"/>
    </row>
    <row r="18" spans="1:44" ht="24" customHeight="1">
      <c r="A18" s="1"/>
      <c r="B18" s="664"/>
      <c r="C18" s="665"/>
      <c r="D18" s="665"/>
      <c r="E18" s="665"/>
      <c r="F18" s="665"/>
      <c r="G18" s="666"/>
      <c r="H18" s="521"/>
      <c r="I18" s="522"/>
      <c r="J18" s="522"/>
      <c r="K18" s="522"/>
      <c r="L18" s="522"/>
      <c r="M18" s="522"/>
      <c r="N18" s="522"/>
      <c r="O18" s="522"/>
      <c r="P18" s="522"/>
      <c r="Q18" s="522"/>
      <c r="R18" s="522"/>
      <c r="S18" s="522"/>
      <c r="T18" s="522"/>
      <c r="U18" s="522"/>
      <c r="V18" s="522"/>
      <c r="W18" s="522"/>
      <c r="X18" s="522"/>
      <c r="Y18" s="522"/>
      <c r="Z18" s="522"/>
      <c r="AA18" s="522"/>
      <c r="AB18" s="522"/>
      <c r="AC18" s="522"/>
      <c r="AD18" s="523"/>
      <c r="AE18" s="1"/>
      <c r="AI18" s="226"/>
    </row>
    <row r="19" spans="1:44" ht="24" customHeight="1">
      <c r="A19" s="1"/>
      <c r="B19" s="540" t="s">
        <v>26</v>
      </c>
      <c r="C19" s="541"/>
      <c r="D19" s="541"/>
      <c r="E19" s="541"/>
      <c r="F19" s="541"/>
      <c r="G19" s="542"/>
      <c r="H19" s="521"/>
      <c r="I19" s="522"/>
      <c r="J19" s="522"/>
      <c r="K19" s="522"/>
      <c r="L19" s="522"/>
      <c r="M19" s="522"/>
      <c r="N19" s="522"/>
      <c r="O19" s="522"/>
      <c r="P19" s="522"/>
      <c r="Q19" s="522"/>
      <c r="R19" s="522"/>
      <c r="S19" s="522"/>
      <c r="T19" s="522"/>
      <c r="U19" s="522"/>
      <c r="V19" s="522"/>
      <c r="W19" s="522"/>
      <c r="X19" s="522"/>
      <c r="Y19" s="522"/>
      <c r="Z19" s="522"/>
      <c r="AA19" s="522"/>
      <c r="AB19" s="522"/>
      <c r="AC19" s="522"/>
      <c r="AD19" s="523"/>
      <c r="AE19" s="1"/>
      <c r="AI19" s="226"/>
      <c r="AJ19" s="52"/>
      <c r="AK19" s="103"/>
      <c r="AL19" s="104"/>
      <c r="AM19" s="52"/>
      <c r="AN19" s="103"/>
      <c r="AO19" s="105"/>
      <c r="AP19" s="52"/>
      <c r="AQ19" s="103"/>
      <c r="AR19" s="104"/>
    </row>
    <row r="20" spans="1:44" ht="24" customHeight="1">
      <c r="A20" s="1"/>
      <c r="B20" s="540" t="s">
        <v>27</v>
      </c>
      <c r="C20" s="541"/>
      <c r="D20" s="541"/>
      <c r="E20" s="541"/>
      <c r="F20" s="541"/>
      <c r="G20" s="542"/>
      <c r="H20" s="521"/>
      <c r="I20" s="522"/>
      <c r="J20" s="522"/>
      <c r="K20" s="522"/>
      <c r="L20" s="522"/>
      <c r="M20" s="522"/>
      <c r="N20" s="522"/>
      <c r="O20" s="522"/>
      <c r="P20" s="522"/>
      <c r="Q20" s="522"/>
      <c r="R20" s="522"/>
      <c r="S20" s="522"/>
      <c r="T20" s="522"/>
      <c r="U20" s="522"/>
      <c r="V20" s="522"/>
      <c r="W20" s="522"/>
      <c r="X20" s="522"/>
      <c r="Y20" s="522"/>
      <c r="Z20" s="522"/>
      <c r="AA20" s="522"/>
      <c r="AB20" s="522"/>
      <c r="AC20" s="522"/>
      <c r="AD20" s="523"/>
      <c r="AE20" s="1"/>
      <c r="AI20" s="225"/>
    </row>
    <row r="21" spans="1:44" ht="24" customHeight="1">
      <c r="A21" s="1"/>
      <c r="B21" s="540" t="s">
        <v>70</v>
      </c>
      <c r="C21" s="541"/>
      <c r="D21" s="541"/>
      <c r="E21" s="541"/>
      <c r="F21" s="541"/>
      <c r="G21" s="542"/>
      <c r="H21" s="521"/>
      <c r="I21" s="522"/>
      <c r="J21" s="522"/>
      <c r="K21" s="522"/>
      <c r="L21" s="522"/>
      <c r="M21" s="522"/>
      <c r="N21" s="522"/>
      <c r="O21" s="522"/>
      <c r="P21" s="522"/>
      <c r="Q21" s="522"/>
      <c r="R21" s="522"/>
      <c r="S21" s="522"/>
      <c r="T21" s="522"/>
      <c r="U21" s="522"/>
      <c r="V21" s="522"/>
      <c r="W21" s="522"/>
      <c r="X21" s="522"/>
      <c r="Y21" s="522"/>
      <c r="Z21" s="522"/>
      <c r="AA21" s="522"/>
      <c r="AB21" s="522"/>
      <c r="AC21" s="522"/>
      <c r="AD21" s="523"/>
      <c r="AE21" s="1"/>
      <c r="AI21" s="225"/>
    </row>
    <row r="22" spans="1:44" ht="3" customHeight="1">
      <c r="A22" s="1"/>
      <c r="B22" s="44"/>
      <c r="C22" s="45"/>
      <c r="D22" s="45"/>
      <c r="E22" s="45"/>
      <c r="F22" s="45"/>
      <c r="G22" s="46"/>
      <c r="H22" s="47"/>
      <c r="I22" s="9"/>
      <c r="J22" s="9"/>
      <c r="K22" s="9"/>
      <c r="L22" s="9"/>
      <c r="M22" s="9"/>
      <c r="N22" s="9"/>
      <c r="O22" s="9"/>
      <c r="P22" s="9"/>
      <c r="Q22" s="9"/>
      <c r="R22" s="9"/>
      <c r="S22" s="9"/>
      <c r="T22" s="9"/>
      <c r="U22" s="9"/>
      <c r="V22" s="9"/>
      <c r="W22" s="9"/>
      <c r="X22" s="9"/>
      <c r="Y22" s="9"/>
      <c r="Z22" s="9"/>
      <c r="AA22" s="9"/>
      <c r="AB22" s="9"/>
      <c r="AC22" s="9"/>
      <c r="AD22" s="20"/>
      <c r="AE22" s="1"/>
      <c r="AI22" s="225"/>
    </row>
    <row r="23" spans="1:44" ht="22.5" customHeight="1">
      <c r="A23" s="1"/>
      <c r="B23" s="649" t="s">
        <v>28</v>
      </c>
      <c r="C23" s="650"/>
      <c r="D23" s="650"/>
      <c r="E23" s="650"/>
      <c r="F23" s="650"/>
      <c r="G23" s="651"/>
      <c r="H23" s="47"/>
      <c r="I23" s="9"/>
      <c r="J23" s="9"/>
      <c r="K23" s="9"/>
      <c r="L23" s="71"/>
      <c r="M23" s="72"/>
      <c r="N23" s="73"/>
      <c r="O23" s="516"/>
      <c r="P23" s="517"/>
      <c r="Q23" s="517"/>
      <c r="R23" s="517"/>
      <c r="S23" s="517"/>
      <c r="T23" s="517"/>
      <c r="U23" s="517"/>
      <c r="V23" s="9"/>
      <c r="W23" s="9"/>
      <c r="X23" s="9"/>
      <c r="Y23" s="9"/>
      <c r="Z23" s="9"/>
      <c r="AA23" s="9"/>
      <c r="AB23" s="9"/>
      <c r="AC23" s="9"/>
      <c r="AD23" s="20"/>
      <c r="AE23" s="1"/>
      <c r="AI23" s="225"/>
      <c r="AJ23" s="106" t="s">
        <v>101</v>
      </c>
      <c r="AK23" s="88" t="s">
        <v>112</v>
      </c>
      <c r="AL23" s="88" t="s">
        <v>113</v>
      </c>
      <c r="AM23" s="88"/>
      <c r="AN23" s="88"/>
      <c r="AO23" s="88"/>
      <c r="AP23" s="30"/>
      <c r="AQ23" s="30"/>
    </row>
    <row r="24" spans="1:44" ht="3" customHeight="1">
      <c r="A24" s="1"/>
      <c r="B24" s="646"/>
      <c r="C24" s="647"/>
      <c r="D24" s="647"/>
      <c r="E24" s="647"/>
      <c r="F24" s="647"/>
      <c r="G24" s="648"/>
      <c r="H24" s="48"/>
      <c r="I24" s="25"/>
      <c r="J24" s="49"/>
      <c r="K24" s="49"/>
      <c r="L24" s="49"/>
      <c r="M24" s="24"/>
      <c r="N24" s="25"/>
      <c r="O24" s="50"/>
      <c r="P24" s="50"/>
      <c r="Q24" s="7"/>
      <c r="R24" s="7"/>
      <c r="S24" s="51"/>
      <c r="T24" s="51"/>
      <c r="U24" s="51"/>
      <c r="V24" s="25"/>
      <c r="W24" s="25"/>
      <c r="X24" s="25"/>
      <c r="Y24" s="25"/>
      <c r="Z24" s="25"/>
      <c r="AA24" s="25"/>
      <c r="AB24" s="25"/>
      <c r="AC24" s="25"/>
      <c r="AD24" s="26"/>
      <c r="AE24" s="1"/>
      <c r="AI24" s="226"/>
      <c r="AJ24" s="30"/>
      <c r="AK24" s="88"/>
      <c r="AL24" s="88"/>
      <c r="AM24" s="88"/>
      <c r="AN24" s="88"/>
      <c r="AO24" s="88"/>
      <c r="AP24" s="30"/>
      <c r="AQ24" s="30"/>
    </row>
    <row r="25" spans="1:44" ht="22.5" customHeight="1">
      <c r="A25" s="1"/>
      <c r="B25" s="205" t="s">
        <v>83</v>
      </c>
      <c r="C25" s="206"/>
      <c r="D25" s="206"/>
      <c r="E25" s="206"/>
      <c r="F25" s="206"/>
      <c r="G25" s="206"/>
      <c r="H25" s="204"/>
      <c r="I25" s="5"/>
      <c r="J25" s="5"/>
      <c r="K25" s="5"/>
      <c r="L25" s="5"/>
      <c r="M25" s="5"/>
      <c r="N25" s="5"/>
      <c r="O25" s="5"/>
      <c r="P25" s="5"/>
      <c r="Q25" s="5"/>
      <c r="R25" s="6"/>
      <c r="S25" s="1"/>
      <c r="T25" s="1"/>
      <c r="U25" s="1"/>
      <c r="V25" s="1"/>
      <c r="W25" s="1"/>
      <c r="X25" s="1"/>
      <c r="Y25" s="1"/>
      <c r="Z25" s="1"/>
      <c r="AA25" s="1"/>
      <c r="AB25" s="1"/>
      <c r="AC25" s="1"/>
      <c r="AD25" s="1"/>
      <c r="AE25" s="1"/>
      <c r="AI25" s="226"/>
      <c r="AJ25" s="30"/>
      <c r="AK25" s="88" t="b">
        <v>0</v>
      </c>
      <c r="AL25" s="88" t="b">
        <v>0</v>
      </c>
      <c r="AM25" s="88"/>
      <c r="AN25" s="88"/>
      <c r="AO25" s="88"/>
      <c r="AP25" s="30"/>
      <c r="AQ25" s="30"/>
    </row>
    <row r="26" spans="1:44" ht="3" customHeight="1">
      <c r="A26" s="1"/>
      <c r="B26" s="95"/>
      <c r="C26" s="97"/>
      <c r="D26" s="97"/>
      <c r="E26" s="97"/>
      <c r="F26" s="97"/>
      <c r="G26" s="96"/>
      <c r="H26" s="207"/>
      <c r="I26" s="53"/>
      <c r="J26" s="53"/>
      <c r="K26" s="53"/>
      <c r="L26" s="53"/>
      <c r="M26" s="53"/>
      <c r="N26" s="53"/>
      <c r="O26" s="53"/>
      <c r="P26" s="53"/>
      <c r="Q26" s="53"/>
      <c r="R26" s="12"/>
      <c r="S26" s="54"/>
      <c r="T26" s="11"/>
      <c r="U26" s="54"/>
      <c r="V26" s="54"/>
      <c r="W26" s="11"/>
      <c r="X26" s="11"/>
      <c r="Y26" s="11"/>
      <c r="Z26" s="11"/>
      <c r="AA26" s="11"/>
      <c r="AB26" s="11"/>
      <c r="AC26" s="11"/>
      <c r="AD26" s="13"/>
      <c r="AE26" s="1"/>
      <c r="AI26" s="226"/>
      <c r="AJ26" s="30"/>
      <c r="AK26" s="88"/>
      <c r="AL26" s="88"/>
      <c r="AM26" s="88"/>
      <c r="AN26" s="88"/>
      <c r="AO26" s="88"/>
      <c r="AP26" s="30"/>
      <c r="AQ26" s="30"/>
    </row>
    <row r="27" spans="1:44" ht="13.5" customHeight="1">
      <c r="A27" s="1"/>
      <c r="B27" s="627" t="s">
        <v>36</v>
      </c>
      <c r="C27" s="628"/>
      <c r="D27" s="628"/>
      <c r="E27" s="628"/>
      <c r="F27" s="628"/>
      <c r="G27" s="628"/>
      <c r="H27" s="202"/>
      <c r="I27" s="15"/>
      <c r="J27" s="15"/>
      <c r="K27" s="5"/>
      <c r="L27" s="5"/>
      <c r="M27" s="204"/>
      <c r="N27" s="1"/>
      <c r="O27" s="208"/>
      <c r="P27" s="613"/>
      <c r="Q27" s="613"/>
      <c r="R27" s="6"/>
      <c r="S27" s="613"/>
      <c r="T27" s="1"/>
      <c r="U27" s="613"/>
      <c r="V27" s="1"/>
      <c r="W27" s="5" t="s">
        <v>39</v>
      </c>
      <c r="X27" s="1"/>
      <c r="Y27" s="5" t="s">
        <v>40</v>
      </c>
      <c r="Z27" s="1"/>
      <c r="AA27" s="1"/>
      <c r="AB27" s="1"/>
      <c r="AC27" s="5" t="s">
        <v>29</v>
      </c>
      <c r="AD27" s="65"/>
      <c r="AE27" s="1"/>
      <c r="AI27" s="226"/>
      <c r="AJ27" s="106" t="s">
        <v>114</v>
      </c>
      <c r="AK27" s="88" t="s">
        <v>115</v>
      </c>
      <c r="AL27" s="88" t="s">
        <v>116</v>
      </c>
      <c r="AM27" s="88" t="s">
        <v>117</v>
      </c>
      <c r="AN27" s="88"/>
      <c r="AO27" s="88"/>
      <c r="AP27" s="30"/>
      <c r="AQ27" s="30"/>
    </row>
    <row r="28" spans="1:44" ht="13.5" customHeight="1">
      <c r="A28" s="1"/>
      <c r="B28" s="627"/>
      <c r="C28" s="628"/>
      <c r="D28" s="628"/>
      <c r="E28" s="628"/>
      <c r="F28" s="628"/>
      <c r="G28" s="628"/>
      <c r="H28" s="202"/>
      <c r="I28" s="15"/>
      <c r="J28" s="15"/>
      <c r="K28" s="5"/>
      <c r="L28" s="5"/>
      <c r="M28" s="204"/>
      <c r="N28" s="1"/>
      <c r="O28" s="536" t="s">
        <v>37</v>
      </c>
      <c r="P28" s="613"/>
      <c r="Q28" s="613"/>
      <c r="R28" s="615" t="s">
        <v>37</v>
      </c>
      <c r="S28" s="613"/>
      <c r="T28" s="615" t="s">
        <v>37</v>
      </c>
      <c r="U28" s="613"/>
      <c r="V28" s="527" t="s">
        <v>37</v>
      </c>
      <c r="W28" s="1"/>
      <c r="X28" s="1"/>
      <c r="Y28" s="1"/>
      <c r="Z28" s="1"/>
      <c r="AA28" s="1"/>
      <c r="AB28" s="1"/>
      <c r="AC28" s="5" t="s">
        <v>30</v>
      </c>
      <c r="AD28" s="65"/>
      <c r="AE28" s="1"/>
      <c r="AI28" s="226"/>
      <c r="AJ28" s="30"/>
      <c r="AK28" s="88" t="b">
        <v>0</v>
      </c>
      <c r="AL28" s="88" t="b">
        <v>0</v>
      </c>
      <c r="AM28" s="88" t="b">
        <v>0</v>
      </c>
      <c r="AN28" s="88"/>
      <c r="AO28" s="88"/>
      <c r="AP28" s="30"/>
      <c r="AQ28" s="30"/>
    </row>
    <row r="29" spans="1:44" ht="13.5" customHeight="1">
      <c r="A29" s="1"/>
      <c r="B29" s="627"/>
      <c r="C29" s="628"/>
      <c r="D29" s="628"/>
      <c r="E29" s="628"/>
      <c r="F29" s="628"/>
      <c r="G29" s="628"/>
      <c r="H29" s="202"/>
      <c r="I29" s="15"/>
      <c r="J29" s="15"/>
      <c r="K29" s="5"/>
      <c r="L29" s="5"/>
      <c r="M29" s="204"/>
      <c r="N29" s="41"/>
      <c r="O29" s="536"/>
      <c r="P29" s="613"/>
      <c r="Q29" s="613"/>
      <c r="R29" s="615"/>
      <c r="S29" s="613"/>
      <c r="T29" s="615"/>
      <c r="U29" s="613"/>
      <c r="V29" s="527"/>
      <c r="W29" s="214" t="s">
        <v>41</v>
      </c>
      <c r="X29" s="1"/>
      <c r="Y29" s="91"/>
      <c r="Z29" s="1"/>
      <c r="AA29" s="1"/>
      <c r="AB29" s="1"/>
      <c r="AC29" s="5" t="s">
        <v>38</v>
      </c>
      <c r="AD29" s="65"/>
      <c r="AE29" s="1"/>
      <c r="AI29" s="226"/>
      <c r="AJ29" s="30"/>
      <c r="AK29" s="88"/>
      <c r="AL29" s="88"/>
      <c r="AM29" s="88"/>
      <c r="AN29" s="88"/>
      <c r="AO29" s="88"/>
      <c r="AP29" s="30"/>
      <c r="AQ29" s="30"/>
    </row>
    <row r="30" spans="1:44" ht="5.25" customHeight="1">
      <c r="A30" s="1"/>
      <c r="B30" s="627"/>
      <c r="C30" s="628"/>
      <c r="D30" s="628"/>
      <c r="E30" s="628"/>
      <c r="F30" s="628"/>
      <c r="G30" s="628"/>
      <c r="H30" s="202"/>
      <c r="I30" s="15"/>
      <c r="J30" s="15"/>
      <c r="K30" s="5"/>
      <c r="L30" s="5"/>
      <c r="M30" s="209"/>
      <c r="N30" s="16"/>
      <c r="O30" s="210"/>
      <c r="P30" s="210"/>
      <c r="Q30" s="213"/>
      <c r="R30" s="213"/>
      <c r="S30" s="16"/>
      <c r="T30" s="16"/>
      <c r="U30" s="16"/>
      <c r="V30" s="1"/>
      <c r="W30" s="1"/>
      <c r="X30" s="1"/>
      <c r="Y30" s="1"/>
      <c r="Z30" s="1"/>
      <c r="AA30" s="1"/>
      <c r="AB30" s="1"/>
      <c r="AC30" s="629"/>
      <c r="AD30" s="630"/>
      <c r="AE30" s="1"/>
      <c r="AJ30" s="30"/>
      <c r="AK30" s="88"/>
      <c r="AL30" s="88"/>
      <c r="AM30" s="88"/>
      <c r="AN30" s="88"/>
      <c r="AO30" s="88"/>
      <c r="AP30" s="30"/>
      <c r="AQ30" s="30"/>
    </row>
    <row r="31" spans="1:44" ht="25.5" customHeight="1">
      <c r="A31" s="1"/>
      <c r="B31" s="619" t="s">
        <v>31</v>
      </c>
      <c r="C31" s="620"/>
      <c r="D31" s="620"/>
      <c r="E31" s="620"/>
      <c r="F31" s="620"/>
      <c r="G31" s="620"/>
      <c r="H31" s="211"/>
      <c r="I31" s="55" t="s">
        <v>42</v>
      </c>
      <c r="J31" s="212"/>
      <c r="K31" s="55"/>
      <c r="L31" s="55"/>
      <c r="M31" s="1"/>
      <c r="N31" s="6"/>
      <c r="O31" s="2"/>
      <c r="P31" s="1"/>
      <c r="Q31" s="6"/>
      <c r="R31" s="21"/>
      <c r="S31" s="6"/>
      <c r="T31" s="6"/>
      <c r="U31" s="2"/>
      <c r="V31" s="55" t="s">
        <v>32</v>
      </c>
      <c r="W31" s="35" t="s">
        <v>43</v>
      </c>
      <c r="X31" s="667"/>
      <c r="Y31" s="667"/>
      <c r="Z31" s="667"/>
      <c r="AA31" s="667"/>
      <c r="AB31" s="667"/>
      <c r="AC31" s="667"/>
      <c r="AD31" s="56" t="s">
        <v>44</v>
      </c>
      <c r="AE31" s="1"/>
      <c r="AJ31" s="106" t="s">
        <v>102</v>
      </c>
      <c r="AK31" s="88" t="s">
        <v>118</v>
      </c>
      <c r="AL31" s="88" t="s">
        <v>119</v>
      </c>
      <c r="AM31" s="88" t="s">
        <v>120</v>
      </c>
      <c r="AN31" s="88" t="s">
        <v>121</v>
      </c>
      <c r="AO31" s="88"/>
      <c r="AP31" s="30" t="s">
        <v>133</v>
      </c>
      <c r="AQ31" s="30" t="s">
        <v>134</v>
      </c>
      <c r="AR31" s="88" t="s">
        <v>135</v>
      </c>
    </row>
    <row r="32" spans="1:44" ht="25.5" customHeight="1">
      <c r="A32" s="1"/>
      <c r="B32" s="619" t="s">
        <v>65</v>
      </c>
      <c r="C32" s="620"/>
      <c r="D32" s="620"/>
      <c r="E32" s="620"/>
      <c r="F32" s="620"/>
      <c r="G32" s="620"/>
      <c r="H32" s="537"/>
      <c r="I32" s="538"/>
      <c r="J32" s="538"/>
      <c r="K32" s="538"/>
      <c r="L32" s="538"/>
      <c r="M32" s="538"/>
      <c r="N32" s="538"/>
      <c r="O32" s="538"/>
      <c r="P32" s="538"/>
      <c r="Q32" s="539"/>
      <c r="R32" s="531" t="s">
        <v>45</v>
      </c>
      <c r="S32" s="532"/>
      <c r="T32" s="533"/>
      <c r="U32" s="74"/>
      <c r="V32" s="58" t="s">
        <v>33</v>
      </c>
      <c r="W32" s="57"/>
      <c r="X32" s="624" t="str">
        <f>IF(U32="","",H32+U32)</f>
        <v/>
      </c>
      <c r="Y32" s="625"/>
      <c r="Z32" s="625"/>
      <c r="AA32" s="625"/>
      <c r="AB32" s="625"/>
      <c r="AC32" s="625"/>
      <c r="AD32" s="626"/>
      <c r="AE32" s="1"/>
      <c r="AJ32" s="30"/>
      <c r="AK32" s="88" t="b">
        <v>0</v>
      </c>
      <c r="AL32" s="88" t="b">
        <v>0</v>
      </c>
      <c r="AM32" s="88" t="b">
        <v>0</v>
      </c>
      <c r="AN32" s="88" t="b">
        <v>0</v>
      </c>
      <c r="AO32" s="88"/>
      <c r="AP32" s="30" t="b">
        <v>0</v>
      </c>
      <c r="AQ32" s="30" t="b">
        <v>0</v>
      </c>
      <c r="AR32" s="19" t="b">
        <v>0</v>
      </c>
    </row>
    <row r="33" spans="1:46" ht="25.5" customHeight="1">
      <c r="A33" s="1"/>
      <c r="B33" s="619" t="s">
        <v>47</v>
      </c>
      <c r="C33" s="620"/>
      <c r="D33" s="620"/>
      <c r="E33" s="620"/>
      <c r="F33" s="620"/>
      <c r="G33" s="620"/>
      <c r="H33" s="534"/>
      <c r="I33" s="535"/>
      <c r="J33" s="535"/>
      <c r="K33" s="535"/>
      <c r="L33" s="535"/>
      <c r="M33" s="535"/>
      <c r="N33" s="535"/>
      <c r="O33" s="535"/>
      <c r="P33" s="60" t="s">
        <v>49</v>
      </c>
      <c r="Q33" s="61"/>
      <c r="R33" s="531" t="s">
        <v>34</v>
      </c>
      <c r="S33" s="532"/>
      <c r="T33" s="533"/>
      <c r="U33" s="535"/>
      <c r="V33" s="535"/>
      <c r="W33" s="535"/>
      <c r="X33" s="535"/>
      <c r="Y33" s="535"/>
      <c r="Z33" s="535"/>
      <c r="AA33" s="58" t="s">
        <v>50</v>
      </c>
      <c r="AB33" s="58"/>
      <c r="AC33" s="58"/>
      <c r="AD33" s="59"/>
      <c r="AE33" s="1"/>
      <c r="AJ33" s="102" t="s">
        <v>128</v>
      </c>
      <c r="AK33" s="14" t="s">
        <v>129</v>
      </c>
      <c r="AL33" s="14" t="s">
        <v>123</v>
      </c>
      <c r="AM33" s="14" t="s">
        <v>130</v>
      </c>
      <c r="AN33" s="14" t="s">
        <v>131</v>
      </c>
      <c r="AO33" s="88" t="s">
        <v>32</v>
      </c>
      <c r="AP33" s="30"/>
      <c r="AQ33" s="30"/>
    </row>
    <row r="34" spans="1:46" ht="35.25" customHeight="1">
      <c r="A34" s="1"/>
      <c r="B34" s="619" t="s">
        <v>48</v>
      </c>
      <c r="C34" s="620"/>
      <c r="D34" s="620"/>
      <c r="E34" s="620"/>
      <c r="F34" s="620"/>
      <c r="G34" s="620"/>
      <c r="H34" s="62"/>
      <c r="I34" s="614">
        <v>15</v>
      </c>
      <c r="J34" s="614"/>
      <c r="K34" s="215" t="s">
        <v>71</v>
      </c>
      <c r="L34" s="215"/>
      <c r="M34" s="215"/>
      <c r="N34" s="215"/>
      <c r="O34" s="215"/>
      <c r="P34" s="60"/>
      <c r="Q34" s="61"/>
      <c r="R34" s="531" t="s">
        <v>46</v>
      </c>
      <c r="S34" s="532"/>
      <c r="T34" s="533"/>
      <c r="U34" s="58"/>
      <c r="V34" s="58"/>
      <c r="W34" s="58"/>
      <c r="X34" s="58"/>
      <c r="Y34" s="58"/>
      <c r="Z34" s="58"/>
      <c r="AA34" s="58"/>
      <c r="AB34" s="58"/>
      <c r="AC34" s="58"/>
      <c r="AD34" s="59"/>
      <c r="AE34" s="1"/>
      <c r="AK34" s="19" t="b">
        <v>0</v>
      </c>
      <c r="AL34" s="19" t="b">
        <v>0</v>
      </c>
      <c r="AM34" s="19" t="b">
        <v>0</v>
      </c>
      <c r="AN34" s="19" t="b">
        <v>0</v>
      </c>
      <c r="AO34" s="88" t="b">
        <v>0</v>
      </c>
      <c r="AP34" s="30"/>
      <c r="AQ34" s="30"/>
    </row>
    <row r="35" spans="1:46" ht="25.5" customHeight="1">
      <c r="A35" s="1"/>
      <c r="B35" s="616" t="s">
        <v>35</v>
      </c>
      <c r="C35" s="617"/>
      <c r="D35" s="617"/>
      <c r="E35" s="617"/>
      <c r="F35" s="617"/>
      <c r="G35" s="617"/>
      <c r="H35" s="621"/>
      <c r="I35" s="622"/>
      <c r="J35" s="622"/>
      <c r="K35" s="622"/>
      <c r="L35" s="622"/>
      <c r="M35" s="622"/>
      <c r="N35" s="622"/>
      <c r="O35" s="622"/>
      <c r="P35" s="622"/>
      <c r="Q35" s="622"/>
      <c r="R35" s="622"/>
      <c r="S35" s="622"/>
      <c r="T35" s="622"/>
      <c r="U35" s="622"/>
      <c r="V35" s="622"/>
      <c r="W35" s="622"/>
      <c r="X35" s="622"/>
      <c r="Y35" s="622"/>
      <c r="Z35" s="622"/>
      <c r="AA35" s="622"/>
      <c r="AB35" s="622"/>
      <c r="AC35" s="622"/>
      <c r="AD35" s="623"/>
      <c r="AE35" s="1"/>
      <c r="AJ35" s="106" t="s">
        <v>122</v>
      </c>
      <c r="AK35" s="88" t="s">
        <v>121</v>
      </c>
      <c r="AL35" s="88">
        <v>12.5</v>
      </c>
      <c r="AM35" s="88">
        <v>10</v>
      </c>
      <c r="AN35" s="88">
        <v>5</v>
      </c>
      <c r="AO35" s="88"/>
      <c r="AP35" s="30"/>
      <c r="AQ35" s="30"/>
    </row>
    <row r="36" spans="1:46" ht="22.5" customHeight="1">
      <c r="A36" s="1"/>
      <c r="B36" s="1" t="s">
        <v>84</v>
      </c>
      <c r="C36" s="216"/>
      <c r="D36" s="206"/>
      <c r="E36" s="206"/>
      <c r="F36" s="206"/>
      <c r="G36" s="206"/>
      <c r="H36" s="204"/>
      <c r="I36" s="204"/>
      <c r="J36" s="5"/>
      <c r="K36" s="5"/>
      <c r="L36" s="5"/>
      <c r="M36" s="204"/>
      <c r="N36" s="1"/>
      <c r="O36" s="208"/>
      <c r="P36" s="208"/>
      <c r="Q36" s="6"/>
      <c r="R36" s="6"/>
      <c r="S36" s="1"/>
      <c r="T36" s="1"/>
      <c r="U36" s="1"/>
      <c r="V36" s="1"/>
      <c r="W36" s="1"/>
      <c r="X36" s="1"/>
      <c r="Y36" s="1"/>
      <c r="Z36" s="1"/>
      <c r="AA36" s="1"/>
      <c r="AB36" s="1"/>
      <c r="AC36" s="1"/>
      <c r="AD36" s="1"/>
      <c r="AE36" s="1"/>
      <c r="AK36" s="19" t="b">
        <v>0</v>
      </c>
      <c r="AL36" s="19" t="b">
        <v>0</v>
      </c>
      <c r="AM36" s="19" t="b">
        <v>0</v>
      </c>
      <c r="AN36" s="88" t="b">
        <v>0</v>
      </c>
      <c r="AO36" s="88"/>
      <c r="AP36" s="30"/>
      <c r="AQ36" s="30"/>
    </row>
    <row r="37" spans="1:46" ht="15" customHeight="1">
      <c r="A37" s="1"/>
      <c r="B37" s="201" t="s">
        <v>3</v>
      </c>
      <c r="C37" s="528" t="s">
        <v>4</v>
      </c>
      <c r="D37" s="529"/>
      <c r="E37" s="529"/>
      <c r="F37" s="530"/>
      <c r="G37" s="528" t="s">
        <v>5</v>
      </c>
      <c r="H37" s="529"/>
      <c r="I37" s="529"/>
      <c r="J37" s="530"/>
      <c r="K37" s="528" t="s">
        <v>6</v>
      </c>
      <c r="L37" s="529"/>
      <c r="M37" s="529"/>
      <c r="N37" s="530"/>
      <c r="O37" s="669" t="s">
        <v>7</v>
      </c>
      <c r="P37" s="662"/>
      <c r="Q37" s="662"/>
      <c r="R37" s="662"/>
      <c r="S37" s="662"/>
      <c r="T37" s="662"/>
      <c r="U37" s="662"/>
      <c r="V37" s="663"/>
      <c r="W37" s="610" t="s">
        <v>8</v>
      </c>
      <c r="X37" s="611"/>
      <c r="Y37" s="611"/>
      <c r="Z37" s="611"/>
      <c r="AA37" s="612"/>
      <c r="AB37" s="528" t="s">
        <v>9</v>
      </c>
      <c r="AC37" s="529"/>
      <c r="AD37" s="618"/>
      <c r="AE37" s="1"/>
      <c r="AF37" s="19"/>
      <c r="AG37" s="229"/>
      <c r="AH37" s="229"/>
      <c r="AJ37" s="106" t="s">
        <v>103</v>
      </c>
      <c r="AK37" s="88" t="s">
        <v>123</v>
      </c>
      <c r="AL37" s="88" t="s">
        <v>124</v>
      </c>
      <c r="AM37" s="88" t="s">
        <v>125</v>
      </c>
      <c r="AN37" s="88"/>
      <c r="AO37" s="88"/>
      <c r="AP37" s="30"/>
      <c r="AQ37" s="30"/>
    </row>
    <row r="38" spans="1:46" ht="15" customHeight="1">
      <c r="A38" s="1"/>
      <c r="B38" s="245" t="s">
        <v>10</v>
      </c>
      <c r="C38" s="543" t="s">
        <v>11</v>
      </c>
      <c r="D38" s="544"/>
      <c r="E38" s="544"/>
      <c r="F38" s="545"/>
      <c r="G38" s="543" t="s">
        <v>11</v>
      </c>
      <c r="H38" s="544"/>
      <c r="I38" s="544"/>
      <c r="J38" s="545"/>
      <c r="K38" s="543" t="s">
        <v>11</v>
      </c>
      <c r="L38" s="544"/>
      <c r="M38" s="544"/>
      <c r="N38" s="545"/>
      <c r="O38" s="670"/>
      <c r="P38" s="650"/>
      <c r="Q38" s="650"/>
      <c r="R38" s="650"/>
      <c r="S38" s="650"/>
      <c r="T38" s="650"/>
      <c r="U38" s="650"/>
      <c r="V38" s="651"/>
      <c r="W38" s="641" t="s">
        <v>12</v>
      </c>
      <c r="X38" s="642"/>
      <c r="Y38" s="642"/>
      <c r="Z38" s="642"/>
      <c r="AA38" s="643"/>
      <c r="AB38" s="543" t="s">
        <v>13</v>
      </c>
      <c r="AC38" s="544"/>
      <c r="AD38" s="668"/>
      <c r="AE38" s="1"/>
      <c r="AF38" s="89"/>
      <c r="AG38" s="230"/>
      <c r="AH38" s="230"/>
      <c r="AJ38" s="30"/>
      <c r="AK38" s="88" t="b">
        <v>0</v>
      </c>
      <c r="AL38" s="88" t="b">
        <v>0</v>
      </c>
      <c r="AM38" s="88" t="b">
        <v>0</v>
      </c>
      <c r="AN38" s="88"/>
      <c r="AO38" s="88"/>
      <c r="AP38" s="30"/>
      <c r="AQ38" s="30"/>
    </row>
    <row r="39" spans="1:46" ht="24" customHeight="1">
      <c r="A39" s="1"/>
      <c r="B39" s="78">
        <v>1</v>
      </c>
      <c r="C39" s="507"/>
      <c r="D39" s="508"/>
      <c r="E39" s="508"/>
      <c r="F39" s="509"/>
      <c r="G39" s="507"/>
      <c r="H39" s="508"/>
      <c r="I39" s="508"/>
      <c r="J39" s="509"/>
      <c r="K39" s="507"/>
      <c r="L39" s="508"/>
      <c r="M39" s="508"/>
      <c r="N39" s="509"/>
      <c r="O39" s="635"/>
      <c r="P39" s="636"/>
      <c r="Q39" s="636"/>
      <c r="R39" s="636"/>
      <c r="S39" s="636"/>
      <c r="T39" s="636"/>
      <c r="U39" s="636"/>
      <c r="V39" s="637"/>
      <c r="W39" s="246"/>
      <c r="X39" s="247"/>
      <c r="Y39" s="247"/>
      <c r="Z39" s="247"/>
      <c r="AA39" s="247"/>
      <c r="AB39" s="246"/>
      <c r="AC39" s="247"/>
      <c r="AD39" s="248"/>
      <c r="AE39" s="1"/>
      <c r="AF39" s="19"/>
      <c r="AG39" s="229"/>
      <c r="AH39" s="229"/>
      <c r="AJ39" s="30"/>
      <c r="AK39" s="88" t="s">
        <v>126</v>
      </c>
      <c r="AL39" s="88" t="s">
        <v>127</v>
      </c>
      <c r="AM39" s="88" t="s">
        <v>32</v>
      </c>
      <c r="AN39" s="88"/>
      <c r="AO39" s="88"/>
      <c r="AP39" s="30"/>
      <c r="AQ39" s="30"/>
    </row>
    <row r="40" spans="1:46" ht="24" customHeight="1">
      <c r="A40" s="1"/>
      <c r="B40" s="78">
        <v>2</v>
      </c>
      <c r="C40" s="510"/>
      <c r="D40" s="511"/>
      <c r="E40" s="511"/>
      <c r="F40" s="512"/>
      <c r="G40" s="510"/>
      <c r="H40" s="511"/>
      <c r="I40" s="511"/>
      <c r="J40" s="512"/>
      <c r="K40" s="510"/>
      <c r="L40" s="511"/>
      <c r="M40" s="511"/>
      <c r="N40" s="512"/>
      <c r="O40" s="635"/>
      <c r="P40" s="636"/>
      <c r="Q40" s="636"/>
      <c r="R40" s="636"/>
      <c r="S40" s="636"/>
      <c r="T40" s="636"/>
      <c r="U40" s="636"/>
      <c r="V40" s="637"/>
      <c r="W40" s="638"/>
      <c r="X40" s="639"/>
      <c r="Y40" s="639"/>
      <c r="Z40" s="639"/>
      <c r="AA40" s="640"/>
      <c r="AB40" s="595"/>
      <c r="AC40" s="596"/>
      <c r="AD40" s="597"/>
      <c r="AE40" s="1"/>
      <c r="AK40" s="19" t="b">
        <v>0</v>
      </c>
      <c r="AL40" s="88" t="b">
        <v>0</v>
      </c>
      <c r="AM40" s="88" t="b">
        <v>0</v>
      </c>
      <c r="AN40" s="88"/>
      <c r="AO40" s="88"/>
      <c r="AP40" s="30"/>
      <c r="AQ40" s="30"/>
      <c r="AS40" s="19" t="s">
        <v>72</v>
      </c>
    </row>
    <row r="41" spans="1:46" ht="24" customHeight="1">
      <c r="A41" s="1"/>
      <c r="B41" s="263">
        <v>3</v>
      </c>
      <c r="C41" s="524"/>
      <c r="D41" s="525"/>
      <c r="E41" s="525"/>
      <c r="F41" s="526"/>
      <c r="G41" s="524"/>
      <c r="H41" s="525"/>
      <c r="I41" s="525"/>
      <c r="J41" s="526"/>
      <c r="K41" s="524"/>
      <c r="L41" s="525"/>
      <c r="M41" s="525"/>
      <c r="N41" s="526"/>
      <c r="O41" s="656"/>
      <c r="P41" s="657"/>
      <c r="Q41" s="657"/>
      <c r="R41" s="657"/>
      <c r="S41" s="657"/>
      <c r="T41" s="657"/>
      <c r="U41" s="657"/>
      <c r="V41" s="657"/>
      <c r="W41" s="199"/>
      <c r="X41" s="200"/>
      <c r="Y41" s="200"/>
      <c r="Z41" s="200"/>
      <c r="AA41" s="200"/>
      <c r="AB41" s="598"/>
      <c r="AC41" s="599"/>
      <c r="AD41" s="600"/>
      <c r="AE41" s="1"/>
      <c r="AF41" s="19"/>
      <c r="AG41" s="229"/>
      <c r="AH41" s="229"/>
      <c r="AJ41" s="30"/>
      <c r="AK41" s="88"/>
      <c r="AL41" s="88"/>
      <c r="AM41" s="88"/>
      <c r="AN41" s="88"/>
      <c r="AO41" s="88"/>
      <c r="AP41" s="30"/>
      <c r="AQ41" s="30"/>
      <c r="AS41" s="19" t="s">
        <v>73</v>
      </c>
      <c r="AT41" s="19" t="s">
        <v>74</v>
      </c>
    </row>
    <row r="42" spans="1:46" ht="24.75" customHeight="1">
      <c r="A42" s="1"/>
      <c r="B42" s="1"/>
      <c r="C42" s="1"/>
      <c r="D42" s="5"/>
      <c r="E42" s="6"/>
      <c r="F42" s="21"/>
      <c r="G42" s="21"/>
      <c r="H42" s="1"/>
      <c r="I42" s="1"/>
      <c r="J42" s="1"/>
      <c r="K42" s="22"/>
      <c r="L42" s="1"/>
      <c r="M42" s="1"/>
      <c r="N42" s="1"/>
      <c r="O42" s="527" t="s">
        <v>81</v>
      </c>
      <c r="P42" s="527"/>
      <c r="Q42" s="527"/>
      <c r="R42" s="527"/>
      <c r="S42" s="527"/>
      <c r="T42" s="527"/>
      <c r="U42" s="527"/>
      <c r="V42" s="527"/>
      <c r="W42" s="527"/>
      <c r="X42" s="527"/>
      <c r="Y42" s="527"/>
      <c r="Z42" s="527"/>
      <c r="AA42" s="527"/>
      <c r="AB42" s="527"/>
      <c r="AC42" s="527"/>
      <c r="AD42" s="527"/>
      <c r="AE42" s="1"/>
      <c r="AF42" s="19"/>
      <c r="AG42" s="229"/>
      <c r="AH42" s="229"/>
      <c r="AJ42" s="30"/>
      <c r="AK42" s="88"/>
      <c r="AL42" s="88"/>
      <c r="AM42" s="88"/>
      <c r="AN42" s="88"/>
      <c r="AO42" s="88"/>
      <c r="AP42" s="30"/>
      <c r="AQ42" s="30"/>
    </row>
    <row r="43" spans="1:46" ht="12" customHeight="1">
      <c r="A43" s="1"/>
      <c r="B43" s="1"/>
      <c r="C43" s="1"/>
      <c r="D43" s="5"/>
      <c r="E43" s="6"/>
      <c r="F43" s="21"/>
      <c r="G43" s="1" t="s">
        <v>152</v>
      </c>
      <c r="H43" s="1"/>
      <c r="I43" s="1"/>
      <c r="J43" s="1"/>
      <c r="K43" s="22"/>
      <c r="L43" s="1"/>
      <c r="M43" s="1"/>
      <c r="N43" s="1"/>
      <c r="O43" s="1"/>
      <c r="P43" s="1"/>
      <c r="Q43" s="1"/>
      <c r="R43" s="1"/>
      <c r="S43" s="1"/>
      <c r="T43" s="1"/>
      <c r="U43" s="1"/>
      <c r="V43" s="1"/>
      <c r="W43" s="66"/>
      <c r="X43" s="1"/>
      <c r="Y43" s="1"/>
      <c r="Z43" s="1"/>
      <c r="AA43" s="66"/>
      <c r="AB43" s="1"/>
      <c r="AC43" s="1"/>
      <c r="AD43" s="8" t="s">
        <v>144</v>
      </c>
      <c r="AE43" s="1"/>
      <c r="AF43" s="19"/>
      <c r="AG43" s="229"/>
      <c r="AH43" s="229"/>
      <c r="AJ43" s="88" t="s">
        <v>104</v>
      </c>
      <c r="AK43" s="98" t="s">
        <v>136</v>
      </c>
      <c r="AL43" s="88"/>
      <c r="AM43" s="30" t="s">
        <v>1</v>
      </c>
      <c r="AN43" s="88"/>
      <c r="AO43" s="88"/>
      <c r="AP43" s="30"/>
      <c r="AQ43" s="30"/>
    </row>
    <row r="44" spans="1:46" ht="15" customHeight="1">
      <c r="A44" s="1"/>
      <c r="B44" s="652" t="s">
        <v>18</v>
      </c>
      <c r="C44" s="92"/>
      <c r="D44" s="90"/>
      <c r="E44" s="13"/>
      <c r="F44" s="23"/>
      <c r="G44" s="631" t="s">
        <v>20</v>
      </c>
      <c r="H44" s="632"/>
      <c r="I44" s="558" t="s">
        <v>52</v>
      </c>
      <c r="J44" s="559"/>
      <c r="K44" s="559"/>
      <c r="L44" s="559"/>
      <c r="M44" s="559"/>
      <c r="N44" s="559"/>
      <c r="O44" s="559"/>
      <c r="P44" s="559"/>
      <c r="Q44" s="632"/>
      <c r="R44" s="558" t="s">
        <v>51</v>
      </c>
      <c r="S44" s="559"/>
      <c r="T44" s="559"/>
      <c r="U44" s="632"/>
      <c r="V44" s="644" t="s">
        <v>21</v>
      </c>
      <c r="W44" s="567" t="s">
        <v>158</v>
      </c>
      <c r="X44" s="567"/>
      <c r="Y44" s="567"/>
      <c r="Z44" s="568"/>
      <c r="AA44" s="644" t="s">
        <v>22</v>
      </c>
      <c r="AB44" s="558" t="s">
        <v>23</v>
      </c>
      <c r="AC44" s="559"/>
      <c r="AD44" s="560"/>
      <c r="AE44" s="1"/>
      <c r="AJ44" s="30"/>
      <c r="AK44" s="98" t="s">
        <v>14</v>
      </c>
      <c r="AL44" s="88"/>
      <c r="AM44" s="30" t="s">
        <v>2</v>
      </c>
      <c r="AN44" s="88"/>
      <c r="AO44" s="88"/>
      <c r="AP44" s="30"/>
      <c r="AQ44" s="30"/>
    </row>
    <row r="45" spans="1:46" ht="15" customHeight="1">
      <c r="A45" s="1"/>
      <c r="B45" s="653"/>
      <c r="C45" s="17" t="s">
        <v>19</v>
      </c>
      <c r="D45" s="1"/>
      <c r="E45" s="93"/>
      <c r="F45" s="18"/>
      <c r="G45" s="633"/>
      <c r="H45" s="634"/>
      <c r="I45" s="561"/>
      <c r="J45" s="562"/>
      <c r="K45" s="562"/>
      <c r="L45" s="562"/>
      <c r="M45" s="562"/>
      <c r="N45" s="562"/>
      <c r="O45" s="562"/>
      <c r="P45" s="562"/>
      <c r="Q45" s="634"/>
      <c r="R45" s="561"/>
      <c r="S45" s="562"/>
      <c r="T45" s="562"/>
      <c r="U45" s="634"/>
      <c r="V45" s="645"/>
      <c r="W45" s="569" t="s">
        <v>24</v>
      </c>
      <c r="X45" s="569"/>
      <c r="Y45" s="569"/>
      <c r="Z45" s="570"/>
      <c r="AA45" s="645"/>
      <c r="AB45" s="561"/>
      <c r="AC45" s="562"/>
      <c r="AD45" s="563"/>
      <c r="AE45" s="1"/>
      <c r="AJ45" s="30"/>
      <c r="AK45" s="98" t="s">
        <v>15</v>
      </c>
      <c r="AL45" s="88"/>
      <c r="AM45" s="98"/>
      <c r="AN45" s="88"/>
      <c r="AO45" s="88"/>
      <c r="AP45" s="30"/>
      <c r="AQ45" s="30"/>
    </row>
    <row r="46" spans="1:46" ht="20.100000000000001" customHeight="1">
      <c r="A46" s="1"/>
      <c r="B46" s="654"/>
      <c r="C46" s="94"/>
      <c r="D46" s="25"/>
      <c r="E46" s="26"/>
      <c r="F46" s="18"/>
      <c r="G46" s="494" t="s">
        <v>64</v>
      </c>
      <c r="H46" s="495"/>
      <c r="I46" s="555" t="s">
        <v>53</v>
      </c>
      <c r="J46" s="556"/>
      <c r="K46" s="556"/>
      <c r="L46" s="556"/>
      <c r="M46" s="556"/>
      <c r="N46" s="556"/>
      <c r="O46" s="556"/>
      <c r="P46" s="556"/>
      <c r="Q46" s="557"/>
      <c r="R46" s="579"/>
      <c r="S46" s="580"/>
      <c r="T46" s="580"/>
      <c r="U46" s="581"/>
      <c r="V46" s="239" t="s">
        <v>56</v>
      </c>
      <c r="W46" s="571">
        <v>400</v>
      </c>
      <c r="X46" s="572"/>
      <c r="Y46" s="572"/>
      <c r="Z46" s="573"/>
      <c r="AA46" s="235"/>
      <c r="AB46" s="564">
        <f>W46*AA46</f>
        <v>0</v>
      </c>
      <c r="AC46" s="565"/>
      <c r="AD46" s="566"/>
      <c r="AE46" s="1"/>
      <c r="AK46" s="98" t="s">
        <v>137</v>
      </c>
      <c r="AM46" s="99"/>
      <c r="AN46" s="100"/>
    </row>
    <row r="47" spans="1:46" ht="20.100000000000001" customHeight="1">
      <c r="A47" s="1"/>
      <c r="B47" s="671">
        <v>1</v>
      </c>
      <c r="C47" s="397">
        <f>K39-C39</f>
        <v>0</v>
      </c>
      <c r="D47" s="398"/>
      <c r="E47" s="399"/>
      <c r="F47" s="18"/>
      <c r="G47" s="496"/>
      <c r="H47" s="497"/>
      <c r="I47" s="555" t="s">
        <v>54</v>
      </c>
      <c r="J47" s="556"/>
      <c r="K47" s="556"/>
      <c r="L47" s="556"/>
      <c r="M47" s="556"/>
      <c r="N47" s="556"/>
      <c r="O47" s="556"/>
      <c r="P47" s="556"/>
      <c r="Q47" s="557"/>
      <c r="R47" s="582"/>
      <c r="S47" s="583"/>
      <c r="T47" s="583"/>
      <c r="U47" s="584"/>
      <c r="V47" s="239" t="s">
        <v>57</v>
      </c>
      <c r="W47" s="571">
        <v>800</v>
      </c>
      <c r="X47" s="572"/>
      <c r="Y47" s="572"/>
      <c r="Z47" s="573"/>
      <c r="AA47" s="235"/>
      <c r="AB47" s="315">
        <f>W47*AA47</f>
        <v>0</v>
      </c>
      <c r="AC47" s="316"/>
      <c r="AD47" s="317"/>
      <c r="AE47" s="1"/>
      <c r="AK47" s="98" t="s">
        <v>138</v>
      </c>
    </row>
    <row r="48" spans="1:46" ht="20.100000000000001" customHeight="1">
      <c r="A48" s="1"/>
      <c r="B48" s="492"/>
      <c r="C48" s="307"/>
      <c r="D48" s="308"/>
      <c r="E48" s="309"/>
      <c r="F48" s="18"/>
      <c r="G48" s="496"/>
      <c r="H48" s="497"/>
      <c r="I48" s="555" t="s">
        <v>55</v>
      </c>
      <c r="J48" s="556"/>
      <c r="K48" s="556"/>
      <c r="L48" s="556"/>
      <c r="M48" s="556"/>
      <c r="N48" s="556"/>
      <c r="O48" s="556"/>
      <c r="P48" s="556"/>
      <c r="Q48" s="557"/>
      <c r="R48" s="585"/>
      <c r="S48" s="586"/>
      <c r="T48" s="586"/>
      <c r="U48" s="587"/>
      <c r="V48" s="239" t="s">
        <v>58</v>
      </c>
      <c r="W48" s="571">
        <v>900</v>
      </c>
      <c r="X48" s="572"/>
      <c r="Y48" s="572"/>
      <c r="Z48" s="573"/>
      <c r="AA48" s="235"/>
      <c r="AB48" s="315">
        <f t="shared" ref="AB48:AB51" si="0">W48*AA48</f>
        <v>0</v>
      </c>
      <c r="AC48" s="316"/>
      <c r="AD48" s="317"/>
      <c r="AE48" s="1"/>
      <c r="AK48" s="98" t="s">
        <v>16</v>
      </c>
    </row>
    <row r="49" spans="1:42" ht="20.100000000000001" customHeight="1">
      <c r="A49" s="1"/>
      <c r="B49" s="655"/>
      <c r="C49" s="343"/>
      <c r="D49" s="344"/>
      <c r="E49" s="345"/>
      <c r="F49" s="18"/>
      <c r="G49" s="496"/>
      <c r="H49" s="497"/>
      <c r="I49" s="555" t="s">
        <v>80</v>
      </c>
      <c r="J49" s="556"/>
      <c r="K49" s="556"/>
      <c r="L49" s="556"/>
      <c r="M49" s="556"/>
      <c r="N49" s="556"/>
      <c r="O49" s="556"/>
      <c r="P49" s="556"/>
      <c r="Q49" s="557"/>
      <c r="R49" s="552" t="s">
        <v>66</v>
      </c>
      <c r="S49" s="553"/>
      <c r="T49" s="553"/>
      <c r="U49" s="554"/>
      <c r="V49" s="239" t="s">
        <v>59</v>
      </c>
      <c r="W49" s="571">
        <v>600</v>
      </c>
      <c r="X49" s="572"/>
      <c r="Y49" s="572"/>
      <c r="Z49" s="573"/>
      <c r="AA49" s="235"/>
      <c r="AB49" s="315">
        <f t="shared" si="0"/>
        <v>0</v>
      </c>
      <c r="AC49" s="316"/>
      <c r="AD49" s="317"/>
      <c r="AE49" s="1"/>
      <c r="AK49" s="98" t="s">
        <v>17</v>
      </c>
    </row>
    <row r="50" spans="1:42" ht="20.100000000000001" customHeight="1">
      <c r="A50" s="1"/>
      <c r="B50" s="491">
        <v>2</v>
      </c>
      <c r="C50" s="304">
        <f>K40-C40</f>
        <v>0</v>
      </c>
      <c r="D50" s="305"/>
      <c r="E50" s="306"/>
      <c r="F50" s="18"/>
      <c r="G50" s="496"/>
      <c r="H50" s="497"/>
      <c r="I50" s="555" t="s">
        <v>79</v>
      </c>
      <c r="J50" s="556"/>
      <c r="K50" s="556"/>
      <c r="L50" s="556"/>
      <c r="M50" s="556"/>
      <c r="N50" s="556"/>
      <c r="O50" s="556"/>
      <c r="P50" s="556"/>
      <c r="Q50" s="557"/>
      <c r="R50" s="552" t="s">
        <v>67</v>
      </c>
      <c r="S50" s="553"/>
      <c r="T50" s="553"/>
      <c r="U50" s="554"/>
      <c r="V50" s="239" t="s">
        <v>60</v>
      </c>
      <c r="W50" s="571">
        <v>2800</v>
      </c>
      <c r="X50" s="572"/>
      <c r="Y50" s="572"/>
      <c r="Z50" s="573"/>
      <c r="AA50" s="235"/>
      <c r="AB50" s="315">
        <f t="shared" si="0"/>
        <v>0</v>
      </c>
      <c r="AC50" s="316"/>
      <c r="AD50" s="317"/>
      <c r="AE50" s="1"/>
      <c r="AL50" s="30"/>
      <c r="AM50" s="30"/>
      <c r="AN50" s="30"/>
    </row>
    <row r="51" spans="1:42" ht="20.100000000000001" customHeight="1">
      <c r="A51" s="1"/>
      <c r="B51" s="492"/>
      <c r="C51" s="307"/>
      <c r="D51" s="308"/>
      <c r="E51" s="309"/>
      <c r="F51" s="28"/>
      <c r="G51" s="496"/>
      <c r="H51" s="497"/>
      <c r="I51" s="555" t="s">
        <v>61</v>
      </c>
      <c r="J51" s="556"/>
      <c r="K51" s="556"/>
      <c r="L51" s="556"/>
      <c r="M51" s="556"/>
      <c r="N51" s="556"/>
      <c r="O51" s="556"/>
      <c r="P51" s="556"/>
      <c r="Q51" s="557"/>
      <c r="R51" s="552" t="s">
        <v>68</v>
      </c>
      <c r="S51" s="553"/>
      <c r="T51" s="553"/>
      <c r="U51" s="554"/>
      <c r="V51" s="239" t="s">
        <v>62</v>
      </c>
      <c r="W51" s="571">
        <v>12600</v>
      </c>
      <c r="X51" s="572"/>
      <c r="Y51" s="572"/>
      <c r="Z51" s="573"/>
      <c r="AA51" s="235"/>
      <c r="AB51" s="315">
        <f t="shared" si="0"/>
        <v>0</v>
      </c>
      <c r="AC51" s="316"/>
      <c r="AD51" s="317"/>
      <c r="AE51" s="1"/>
      <c r="AF51" s="27"/>
      <c r="AJ51" s="30"/>
      <c r="AL51" s="30"/>
      <c r="AM51" s="30"/>
      <c r="AN51" s="30"/>
    </row>
    <row r="52" spans="1:42" ht="20.100000000000001" customHeight="1" thickBot="1">
      <c r="A52" s="1"/>
      <c r="B52" s="655"/>
      <c r="C52" s="343"/>
      <c r="D52" s="344"/>
      <c r="E52" s="345"/>
      <c r="F52" s="18"/>
      <c r="G52" s="496"/>
      <c r="H52" s="497"/>
      <c r="I52" s="555" t="s">
        <v>78</v>
      </c>
      <c r="J52" s="556"/>
      <c r="K52" s="556"/>
      <c r="L52" s="556"/>
      <c r="M52" s="556"/>
      <c r="N52" s="556"/>
      <c r="O52" s="601"/>
      <c r="P52" s="556"/>
      <c r="Q52" s="557"/>
      <c r="R52" s="552" t="s">
        <v>69</v>
      </c>
      <c r="S52" s="553"/>
      <c r="T52" s="553"/>
      <c r="U52" s="554"/>
      <c r="V52" s="239" t="s">
        <v>63</v>
      </c>
      <c r="W52" s="571">
        <v>5000</v>
      </c>
      <c r="X52" s="572"/>
      <c r="Y52" s="572"/>
      <c r="Z52" s="573"/>
      <c r="AA52" s="235"/>
      <c r="AB52" s="315">
        <f t="shared" ref="AB52" si="1">W52*AA52</f>
        <v>0</v>
      </c>
      <c r="AC52" s="316"/>
      <c r="AD52" s="317"/>
      <c r="AE52" s="1"/>
      <c r="AF52" s="27"/>
      <c r="AJ52" s="29"/>
      <c r="AK52" s="29"/>
      <c r="AL52" s="30"/>
      <c r="AM52" s="30"/>
      <c r="AN52" s="30"/>
    </row>
    <row r="53" spans="1:42" ht="20.100000000000001" customHeight="1" thickBot="1">
      <c r="A53" s="1"/>
      <c r="B53" s="491">
        <v>3</v>
      </c>
      <c r="C53" s="304">
        <f>K41-C41</f>
        <v>0</v>
      </c>
      <c r="D53" s="305"/>
      <c r="E53" s="306"/>
      <c r="F53" s="18"/>
      <c r="G53" s="496"/>
      <c r="H53" s="497"/>
      <c r="I53" s="574" t="s">
        <v>147</v>
      </c>
      <c r="J53" s="575"/>
      <c r="K53" s="575"/>
      <c r="L53" s="575"/>
      <c r="M53" s="575"/>
      <c r="N53" s="575"/>
      <c r="O53" s="237"/>
      <c r="P53" s="249" t="s">
        <v>148</v>
      </c>
      <c r="Q53" s="250" t="s">
        <v>157</v>
      </c>
      <c r="R53" s="251"/>
      <c r="S53" s="251"/>
      <c r="T53" s="251"/>
      <c r="U53" s="251"/>
      <c r="V53" s="251"/>
      <c r="W53" s="251"/>
      <c r="X53" s="251"/>
      <c r="Y53" s="251"/>
      <c r="Z53" s="251"/>
      <c r="AA53" s="110"/>
      <c r="AB53" s="315" t="s">
        <v>149</v>
      </c>
      <c r="AC53" s="316"/>
      <c r="AD53" s="317"/>
      <c r="AE53" s="1"/>
      <c r="AL53" s="30"/>
      <c r="AM53" s="30"/>
      <c r="AN53" s="30"/>
    </row>
    <row r="54" spans="1:42" ht="20.100000000000001" customHeight="1">
      <c r="A54" s="1"/>
      <c r="B54" s="492"/>
      <c r="C54" s="307"/>
      <c r="D54" s="308"/>
      <c r="E54" s="309"/>
      <c r="F54" s="18"/>
      <c r="G54" s="498"/>
      <c r="H54" s="499"/>
      <c r="I54" s="606" t="s">
        <v>150</v>
      </c>
      <c r="J54" s="607"/>
      <c r="K54" s="607"/>
      <c r="L54" s="607"/>
      <c r="M54" s="607"/>
      <c r="N54" s="607"/>
      <c r="O54" s="608"/>
      <c r="P54" s="607"/>
      <c r="Q54" s="609"/>
      <c r="R54" s="576" t="s">
        <v>151</v>
      </c>
      <c r="S54" s="577"/>
      <c r="T54" s="577"/>
      <c r="U54" s="577"/>
      <c r="V54" s="578"/>
      <c r="W54" s="513">
        <v>500</v>
      </c>
      <c r="X54" s="514"/>
      <c r="Y54" s="514"/>
      <c r="Z54" s="515"/>
      <c r="AA54" s="239" t="str">
        <f>IF(O53&gt;1,O53-1,"")</f>
        <v/>
      </c>
      <c r="AB54" s="315" t="str">
        <f>IF(O53&gt;1,(O53-1)*500,"")</f>
        <v/>
      </c>
      <c r="AC54" s="316"/>
      <c r="AD54" s="317"/>
      <c r="AE54" s="1"/>
    </row>
    <row r="55" spans="1:42" ht="20.100000000000001" customHeight="1">
      <c r="A55" s="1"/>
      <c r="B55" s="493"/>
      <c r="C55" s="310"/>
      <c r="D55" s="311"/>
      <c r="E55" s="312"/>
      <c r="F55" s="1"/>
      <c r="G55" s="107"/>
      <c r="H55" s="107"/>
      <c r="I55" s="258"/>
      <c r="J55" s="240"/>
      <c r="K55" s="241"/>
      <c r="L55" s="241"/>
      <c r="M55" s="240"/>
      <c r="N55" s="240"/>
      <c r="O55" s="240"/>
      <c r="P55" s="240"/>
      <c r="Q55" s="182"/>
      <c r="R55" s="108"/>
      <c r="S55" s="108"/>
      <c r="T55" s="242"/>
      <c r="U55" s="242"/>
      <c r="V55" s="243"/>
      <c r="W55" s="551" t="s">
        <v>155</v>
      </c>
      <c r="X55" s="370"/>
      <c r="Y55" s="370"/>
      <c r="Z55" s="370"/>
      <c r="AA55" s="371"/>
      <c r="AB55" s="331">
        <f>IF(SUM(AB46:AD54)="","",SUM(AB46:AD54))</f>
        <v>0</v>
      </c>
      <c r="AC55" s="331"/>
      <c r="AD55" s="332"/>
      <c r="AE55" s="1"/>
    </row>
    <row r="56" spans="1:42" ht="20.100000000000001" customHeight="1" thickBot="1">
      <c r="A56" s="1"/>
      <c r="B56" s="218"/>
      <c r="C56" s="219"/>
      <c r="D56" s="1"/>
      <c r="E56" s="217"/>
      <c r="F56" s="217"/>
      <c r="G56" s="240"/>
      <c r="H56" s="240"/>
      <c r="I56" s="240"/>
      <c r="J56" s="107"/>
      <c r="K56" s="240"/>
      <c r="L56" s="240"/>
      <c r="M56" s="240"/>
      <c r="N56" s="240"/>
      <c r="O56" s="240"/>
      <c r="P56" s="240"/>
      <c r="Q56" s="132"/>
      <c r="R56" s="108"/>
      <c r="S56" s="107"/>
      <c r="T56" s="242"/>
      <c r="U56" s="242"/>
      <c r="V56" s="243"/>
      <c r="W56" s="551" t="s">
        <v>146</v>
      </c>
      <c r="X56" s="370"/>
      <c r="Y56" s="370"/>
      <c r="Z56" s="370"/>
      <c r="AA56" s="371"/>
      <c r="AB56" s="284">
        <f>IF(AB55="","",INT(AB55*0.1))</f>
        <v>0</v>
      </c>
      <c r="AC56" s="285"/>
      <c r="AD56" s="286"/>
      <c r="AE56" s="1"/>
      <c r="AF56" s="14"/>
      <c r="AG56" s="231"/>
      <c r="AH56" s="231"/>
      <c r="AJ56" s="29"/>
      <c r="AL56" s="14"/>
      <c r="AM56" s="29"/>
      <c r="AN56" s="29"/>
    </row>
    <row r="57" spans="1:42" ht="23.25" customHeight="1" thickBot="1">
      <c r="A57" s="1"/>
      <c r="B57" s="1"/>
      <c r="C57" s="219" t="s">
        <v>97</v>
      </c>
      <c r="D57" s="1"/>
      <c r="E57" s="1"/>
      <c r="F57" s="1"/>
      <c r="G57" s="107"/>
      <c r="H57" s="107"/>
      <c r="I57" s="107"/>
      <c r="J57" s="107" t="s">
        <v>98</v>
      </c>
      <c r="K57" s="107"/>
      <c r="L57" s="107"/>
      <c r="M57" s="107"/>
      <c r="N57" s="107"/>
      <c r="O57" s="107"/>
      <c r="P57" s="107"/>
      <c r="Q57" s="259" t="s">
        <v>154</v>
      </c>
      <c r="R57" s="107"/>
      <c r="S57" s="107"/>
      <c r="T57" s="107"/>
      <c r="U57" s="107"/>
      <c r="V57" s="107"/>
      <c r="W57" s="546" t="s">
        <v>156</v>
      </c>
      <c r="X57" s="547"/>
      <c r="Y57" s="547"/>
      <c r="Z57" s="547"/>
      <c r="AA57" s="548"/>
      <c r="AB57" s="290">
        <f>IF(AB56="","",AB55+AB56)</f>
        <v>0</v>
      </c>
      <c r="AC57" s="290"/>
      <c r="AD57" s="291"/>
      <c r="AE57" s="1"/>
      <c r="AF57" s="14"/>
      <c r="AG57" s="231"/>
      <c r="AH57" s="231"/>
      <c r="AJ57" s="29"/>
      <c r="AK57" s="102" t="s">
        <v>105</v>
      </c>
      <c r="AL57" s="19" t="s">
        <v>106</v>
      </c>
      <c r="AM57" s="19" t="s">
        <v>132</v>
      </c>
      <c r="AN57" s="102" t="s">
        <v>107</v>
      </c>
      <c r="AO57" s="102" t="s">
        <v>108</v>
      </c>
      <c r="AP57" s="102" t="s">
        <v>109</v>
      </c>
    </row>
    <row r="58" spans="1:42" ht="19.5" customHeight="1">
      <c r="A58" s="1"/>
      <c r="B58" s="1"/>
      <c r="C58" s="81"/>
      <c r="D58" s="1"/>
      <c r="E58" s="1"/>
      <c r="F58" s="6"/>
      <c r="G58" s="21"/>
      <c r="H58" s="1"/>
      <c r="I58" s="1"/>
      <c r="J58" s="1"/>
      <c r="K58" s="1"/>
      <c r="L58" s="1"/>
      <c r="M58" s="5"/>
      <c r="N58" s="6"/>
      <c r="O58" s="1"/>
      <c r="P58" s="1"/>
      <c r="Q58" s="1"/>
      <c r="R58" s="1"/>
      <c r="S58" s="1"/>
      <c r="T58" s="6"/>
      <c r="U58" s="6"/>
      <c r="V58" s="1"/>
      <c r="W58" s="256"/>
      <c r="X58" s="256"/>
      <c r="Y58" s="256"/>
      <c r="Z58" s="256"/>
      <c r="AA58" s="256"/>
      <c r="AB58" s="257"/>
      <c r="AC58" s="257"/>
      <c r="AD58" s="257"/>
      <c r="AE58" s="1"/>
      <c r="AF58" s="14"/>
      <c r="AG58" s="231"/>
      <c r="AH58" s="231"/>
      <c r="AJ58" s="29"/>
      <c r="AK58" s="102"/>
      <c r="AL58" s="19" t="b">
        <v>0</v>
      </c>
      <c r="AM58" s="19" t="b">
        <v>0</v>
      </c>
      <c r="AN58" s="19" t="b">
        <v>0</v>
      </c>
      <c r="AO58" s="19" t="b">
        <v>1</v>
      </c>
      <c r="AP58" s="19" t="b">
        <v>0</v>
      </c>
    </row>
    <row r="59" spans="1:42" ht="15" customHeight="1">
      <c r="A59" s="1"/>
      <c r="B59" s="1"/>
      <c r="C59" s="81"/>
      <c r="D59" s="1"/>
      <c r="E59" s="1"/>
      <c r="F59" s="6"/>
      <c r="G59" s="21"/>
      <c r="H59" s="1"/>
      <c r="I59" s="1"/>
      <c r="J59" s="1"/>
      <c r="K59" s="1"/>
      <c r="L59" s="1"/>
      <c r="M59" s="5"/>
      <c r="N59" s="6"/>
      <c r="O59" s="1"/>
      <c r="P59" s="1"/>
      <c r="Q59" s="1"/>
      <c r="R59" s="1"/>
      <c r="S59" s="1"/>
      <c r="T59" s="6"/>
      <c r="U59" s="6"/>
      <c r="V59" s="1"/>
      <c r="W59" s="550"/>
      <c r="X59" s="550"/>
      <c r="Y59" s="550"/>
      <c r="Z59" s="550"/>
      <c r="AA59" s="550"/>
      <c r="AB59" s="549"/>
      <c r="AC59" s="549"/>
      <c r="AD59" s="549"/>
      <c r="AE59" s="1"/>
      <c r="AF59" s="14"/>
      <c r="AG59" s="231"/>
      <c r="AH59" s="231"/>
      <c r="AJ59" s="29"/>
      <c r="AK59" s="102"/>
      <c r="AL59" s="19" t="b">
        <v>0</v>
      </c>
      <c r="AM59" s="19" t="b">
        <v>0</v>
      </c>
      <c r="AN59" s="19" t="b">
        <v>0</v>
      </c>
      <c r="AO59" s="19" t="b">
        <v>1</v>
      </c>
      <c r="AP59" s="19" t="b">
        <v>0</v>
      </c>
    </row>
    <row r="60" spans="1:42" ht="15" customHeight="1">
      <c r="A60" s="1"/>
      <c r="B60" s="1"/>
      <c r="C60" s="220" t="s">
        <v>89</v>
      </c>
      <c r="D60" s="1"/>
      <c r="E60" s="1"/>
      <c r="F60" s="6"/>
      <c r="G60" s="32"/>
      <c r="H60" s="6"/>
      <c r="I60" s="6"/>
      <c r="J60" s="5"/>
      <c r="K60" s="1"/>
      <c r="L60" s="1"/>
      <c r="M60" s="1"/>
      <c r="N60" s="6"/>
      <c r="O60" s="32"/>
      <c r="P60" s="32"/>
      <c r="Q60" s="1"/>
      <c r="R60" s="1"/>
      <c r="S60" s="1"/>
      <c r="T60" s="1"/>
      <c r="U60" s="1"/>
      <c r="V60" s="1"/>
      <c r="W60" s="550"/>
      <c r="X60" s="550"/>
      <c r="Y60" s="550"/>
      <c r="Z60" s="550"/>
      <c r="AA60" s="550"/>
      <c r="AB60" s="549"/>
      <c r="AC60" s="549"/>
      <c r="AD60" s="549"/>
      <c r="AE60" s="1"/>
      <c r="AF60" s="14"/>
      <c r="AG60" s="231"/>
      <c r="AH60" s="231"/>
      <c r="AJ60" s="29"/>
      <c r="AK60" s="102"/>
    </row>
    <row r="61" spans="1:42" ht="15" customHeight="1">
      <c r="A61" s="1"/>
      <c r="B61" s="1"/>
      <c r="C61" s="1"/>
      <c r="D61" s="1"/>
      <c r="E61" s="1"/>
      <c r="F61" s="6"/>
      <c r="G61" s="32"/>
      <c r="H61" s="6"/>
      <c r="I61" s="6"/>
      <c r="J61" s="5"/>
      <c r="K61" s="1"/>
      <c r="L61" s="1"/>
      <c r="M61" s="1"/>
      <c r="N61" s="6"/>
      <c r="O61" s="32"/>
      <c r="P61" s="32"/>
      <c r="Q61" s="1"/>
      <c r="R61" s="1"/>
      <c r="S61" s="1"/>
      <c r="T61" s="1"/>
      <c r="U61" s="1"/>
      <c r="V61" s="1"/>
      <c r="W61" s="550"/>
      <c r="X61" s="550"/>
      <c r="Y61" s="550"/>
      <c r="Z61" s="550"/>
      <c r="AA61" s="550"/>
      <c r="AB61" s="549"/>
      <c r="AC61" s="549"/>
      <c r="AD61" s="549"/>
      <c r="AE61" s="1"/>
      <c r="AF61" s="14"/>
      <c r="AG61" s="231"/>
      <c r="AH61" s="231"/>
      <c r="AJ61" s="29"/>
      <c r="AK61" s="102" t="s">
        <v>110</v>
      </c>
    </row>
    <row r="62" spans="1:42" ht="15" customHeight="1">
      <c r="A62" s="1"/>
      <c r="B62" s="1"/>
      <c r="C62" s="1"/>
      <c r="D62" s="1"/>
      <c r="E62" s="1"/>
      <c r="F62" s="6"/>
      <c r="G62" s="32"/>
      <c r="H62" s="6"/>
      <c r="I62" s="6"/>
      <c r="J62" s="5"/>
      <c r="K62" s="1"/>
      <c r="L62" s="1"/>
      <c r="M62" s="1"/>
      <c r="N62" s="6"/>
      <c r="O62" s="32"/>
      <c r="P62" s="32"/>
      <c r="Q62" s="1"/>
      <c r="R62" s="1"/>
      <c r="S62" s="1"/>
      <c r="T62" s="1"/>
      <c r="U62" s="1"/>
      <c r="V62" s="1"/>
      <c r="W62" s="550"/>
      <c r="X62" s="550"/>
      <c r="Y62" s="550"/>
      <c r="Z62" s="550"/>
      <c r="AA62" s="550"/>
      <c r="AB62" s="549"/>
      <c r="AC62" s="549"/>
      <c r="AD62" s="549"/>
      <c r="AE62" s="1"/>
      <c r="AF62" s="14"/>
      <c r="AG62" s="231"/>
      <c r="AH62" s="231"/>
      <c r="AJ62" s="29"/>
      <c r="AK62" s="19" t="b">
        <v>0</v>
      </c>
    </row>
    <row r="63" spans="1:42" ht="15" customHeight="1">
      <c r="A63" s="1"/>
      <c r="B63" s="1"/>
      <c r="C63" s="1"/>
      <c r="D63" s="1"/>
      <c r="E63" s="1"/>
      <c r="F63" s="6"/>
      <c r="G63" s="32"/>
      <c r="H63" s="6"/>
      <c r="I63" s="6"/>
      <c r="J63" s="5"/>
      <c r="K63" s="1"/>
      <c r="L63" s="1"/>
      <c r="M63" s="1"/>
      <c r="N63" s="6"/>
      <c r="O63" s="32"/>
      <c r="P63" s="32"/>
      <c r="Q63" s="1"/>
      <c r="R63" s="1"/>
      <c r="S63" s="1"/>
      <c r="T63" s="1"/>
      <c r="U63" s="1"/>
      <c r="V63" s="1"/>
      <c r="W63" s="6"/>
      <c r="X63" s="1"/>
      <c r="Y63" s="1"/>
      <c r="Z63" s="1"/>
      <c r="AA63" s="1"/>
      <c r="AB63" s="1"/>
      <c r="AC63" s="1"/>
      <c r="AD63" s="8"/>
      <c r="AE63" s="1"/>
      <c r="AF63" s="14"/>
      <c r="AG63" s="231"/>
      <c r="AH63" s="231"/>
      <c r="AJ63" s="29"/>
      <c r="AK63" s="102" t="s">
        <v>111</v>
      </c>
    </row>
    <row r="64" spans="1:42" ht="15" customHeight="1">
      <c r="A64" s="1"/>
      <c r="B64" s="1"/>
      <c r="C64" s="1"/>
      <c r="D64" s="1"/>
      <c r="E64" s="1"/>
      <c r="F64" s="6"/>
      <c r="G64" s="32"/>
      <c r="H64" s="6"/>
      <c r="I64" s="6"/>
      <c r="J64" s="5"/>
      <c r="K64" s="1"/>
      <c r="L64" s="1"/>
      <c r="M64" s="1"/>
      <c r="N64" s="6"/>
      <c r="O64" s="32"/>
      <c r="P64" s="32"/>
      <c r="Q64" s="1"/>
      <c r="R64" s="1"/>
      <c r="S64" s="1"/>
      <c r="T64" s="1"/>
      <c r="U64" s="1"/>
      <c r="V64" s="1"/>
      <c r="W64" s="6"/>
      <c r="X64" s="1"/>
      <c r="Y64" s="1"/>
      <c r="Z64" s="1"/>
      <c r="AA64" s="1"/>
      <c r="AB64" s="1"/>
      <c r="AC64" s="1"/>
      <c r="AD64" s="8"/>
      <c r="AE64" s="1"/>
      <c r="AF64" s="14"/>
      <c r="AG64" s="231"/>
      <c r="AH64" s="231"/>
      <c r="AJ64" s="29"/>
      <c r="AK64" s="19" t="b">
        <v>0</v>
      </c>
    </row>
    <row r="65" spans="1:47" ht="15" customHeight="1">
      <c r="A65" s="1"/>
      <c r="B65" s="1"/>
      <c r="C65" s="1"/>
      <c r="D65" s="1"/>
      <c r="E65" s="1"/>
      <c r="F65" s="6"/>
      <c r="G65" s="32"/>
      <c r="H65" s="6"/>
      <c r="I65" s="6"/>
      <c r="J65" s="5"/>
      <c r="K65" s="1"/>
      <c r="L65" s="1"/>
      <c r="M65" s="1"/>
      <c r="N65" s="6"/>
      <c r="O65" s="32"/>
      <c r="P65" s="32"/>
      <c r="Q65" s="1"/>
      <c r="R65" s="1"/>
      <c r="S65" s="1"/>
      <c r="T65" s="1"/>
      <c r="U65" s="1"/>
      <c r="V65" s="1"/>
      <c r="W65" s="6"/>
      <c r="X65" s="1"/>
      <c r="Y65" s="1"/>
      <c r="Z65" s="1"/>
      <c r="AA65" s="1"/>
      <c r="AB65" s="1"/>
      <c r="AC65" s="1"/>
      <c r="AD65" s="8"/>
      <c r="AE65" s="1"/>
      <c r="AF65" s="14"/>
      <c r="AG65" s="231"/>
      <c r="AH65" s="231"/>
      <c r="AJ65" s="29"/>
    </row>
    <row r="66" spans="1:47" ht="15" customHeight="1">
      <c r="A66" s="1"/>
      <c r="B66" s="1"/>
      <c r="C66" s="1"/>
      <c r="D66" s="1"/>
      <c r="E66" s="1"/>
      <c r="F66" s="6"/>
      <c r="G66" s="32"/>
      <c r="H66" s="6"/>
      <c r="I66" s="6"/>
      <c r="J66" s="5"/>
      <c r="K66" s="1"/>
      <c r="L66" s="1"/>
      <c r="M66" s="1"/>
      <c r="N66" s="6"/>
      <c r="O66" s="32"/>
      <c r="P66" s="32"/>
      <c r="Q66" s="1"/>
      <c r="R66" s="1"/>
      <c r="S66" s="1"/>
      <c r="T66" s="1"/>
      <c r="U66" s="1"/>
      <c r="V66" s="1"/>
      <c r="W66" s="6"/>
      <c r="X66" s="1"/>
      <c r="Y66" s="1"/>
      <c r="Z66" s="1"/>
      <c r="AA66" s="1"/>
      <c r="AB66" s="1"/>
      <c r="AC66" s="1"/>
      <c r="AD66" s="8"/>
      <c r="AE66" s="1"/>
      <c r="AF66" s="14"/>
      <c r="AG66" s="231"/>
      <c r="AH66" s="231"/>
      <c r="AJ66" s="29"/>
    </row>
    <row r="67" spans="1:47" ht="15" customHeight="1">
      <c r="A67" s="1"/>
      <c r="B67" s="1"/>
      <c r="C67" s="1"/>
      <c r="D67" s="1"/>
      <c r="E67" s="1"/>
      <c r="F67" s="6"/>
      <c r="G67" s="32"/>
      <c r="H67" s="6"/>
      <c r="I67" s="6"/>
      <c r="J67" s="5"/>
      <c r="K67" s="1"/>
      <c r="L67" s="1"/>
      <c r="M67" s="1"/>
      <c r="N67" s="6"/>
      <c r="O67" s="32"/>
      <c r="P67" s="32"/>
      <c r="Q67" s="1"/>
      <c r="R67" s="1"/>
      <c r="S67" s="1"/>
      <c r="T67" s="1"/>
      <c r="U67" s="1"/>
      <c r="V67" s="1"/>
      <c r="W67" s="6"/>
      <c r="X67" s="1"/>
      <c r="Y67" s="1"/>
      <c r="Z67" s="1"/>
      <c r="AA67" s="1"/>
      <c r="AB67" s="1"/>
      <c r="AC67" s="1"/>
      <c r="AD67" s="8" t="s">
        <v>77</v>
      </c>
      <c r="AE67" s="1"/>
      <c r="AF67" s="14"/>
      <c r="AG67" s="231"/>
      <c r="AH67" s="231"/>
      <c r="AJ67" s="29"/>
      <c r="AL67" s="14"/>
      <c r="AM67" s="29"/>
      <c r="AN67" s="29"/>
    </row>
    <row r="68" spans="1:47" ht="14.25" customHeight="1">
      <c r="A68" s="1"/>
      <c r="B68" s="1"/>
      <c r="C68" s="221" t="s">
        <v>87</v>
      </c>
      <c r="D68" s="222"/>
      <c r="E68" s="222"/>
      <c r="F68" s="602"/>
      <c r="G68" s="602"/>
      <c r="H68" s="602"/>
      <c r="I68" s="602"/>
      <c r="J68" s="602"/>
      <c r="K68" s="602"/>
      <c r="L68" s="602"/>
      <c r="M68" s="602"/>
      <c r="N68" s="35"/>
      <c r="O68" s="35"/>
      <c r="P68" s="35"/>
      <c r="Q68" s="35"/>
      <c r="R68" s="35"/>
      <c r="S68" s="35"/>
      <c r="T68" s="35"/>
      <c r="U68" s="35"/>
      <c r="V68" s="35"/>
      <c r="W68" s="603" t="s">
        <v>88</v>
      </c>
      <c r="X68" s="604"/>
      <c r="Y68" s="604"/>
      <c r="Z68" s="605"/>
      <c r="AA68" s="588" t="s">
        <v>85</v>
      </c>
      <c r="AB68" s="589"/>
      <c r="AC68" s="589"/>
      <c r="AD68" s="590"/>
      <c r="AE68" s="1"/>
    </row>
    <row r="69" spans="1:47" ht="14.25" customHeight="1">
      <c r="A69" s="1"/>
      <c r="B69" s="33"/>
      <c r="C69" s="67"/>
      <c r="D69" s="1" t="s">
        <v>153</v>
      </c>
      <c r="E69" s="1"/>
      <c r="F69" s="79"/>
      <c r="G69" s="79"/>
      <c r="H69" s="79"/>
      <c r="I69" s="79"/>
      <c r="J69" s="79"/>
      <c r="K69" s="79"/>
      <c r="L69" s="79"/>
      <c r="M69" s="79"/>
      <c r="N69" s="544"/>
      <c r="O69" s="79"/>
      <c r="P69" s="79"/>
      <c r="Q69" s="79"/>
      <c r="R69" s="1"/>
      <c r="S69" s="1"/>
      <c r="T69" s="1"/>
      <c r="U69" s="1"/>
      <c r="V69" s="1"/>
      <c r="W69" s="17"/>
      <c r="X69" s="1"/>
      <c r="Y69" s="1"/>
      <c r="Z69" s="34"/>
      <c r="AA69" s="591" t="s">
        <v>86</v>
      </c>
      <c r="AB69" s="592"/>
      <c r="AC69" s="592"/>
      <c r="AD69" s="593"/>
      <c r="AE69" s="1"/>
      <c r="AF69" s="19"/>
      <c r="AG69" s="229"/>
      <c r="AH69" s="229"/>
    </row>
    <row r="70" spans="1:47" ht="14.25" customHeight="1">
      <c r="A70" s="1"/>
      <c r="B70" s="1"/>
      <c r="C70" s="67"/>
      <c r="D70" s="68"/>
      <c r="E70" s="1"/>
      <c r="F70" s="79"/>
      <c r="G70" s="79"/>
      <c r="H70" s="79"/>
      <c r="I70" s="79"/>
      <c r="J70" s="79"/>
      <c r="K70" s="79"/>
      <c r="L70" s="79"/>
      <c r="M70" s="79"/>
      <c r="N70" s="544"/>
      <c r="O70" s="79"/>
      <c r="P70" s="79"/>
      <c r="Q70" s="79"/>
      <c r="R70" s="1"/>
      <c r="S70" s="1"/>
      <c r="T70" s="1"/>
      <c r="U70" s="1"/>
      <c r="V70" s="1"/>
      <c r="W70" s="17"/>
      <c r="X70" s="1"/>
      <c r="Y70" s="1"/>
      <c r="Z70" s="34"/>
      <c r="AA70" s="591"/>
      <c r="AB70" s="592"/>
      <c r="AC70" s="592"/>
      <c r="AD70" s="593"/>
      <c r="AE70" s="1"/>
    </row>
    <row r="71" spans="1:47" ht="4.5" customHeight="1">
      <c r="A71" s="1"/>
      <c r="B71" s="1"/>
      <c r="C71" s="69"/>
      <c r="D71" s="70"/>
      <c r="E71" s="70"/>
      <c r="F71" s="70"/>
      <c r="G71" s="36"/>
      <c r="H71" s="36"/>
      <c r="I71" s="36"/>
      <c r="J71" s="36"/>
      <c r="K71" s="36"/>
      <c r="L71" s="36"/>
      <c r="M71" s="16"/>
      <c r="N71" s="16"/>
      <c r="O71" s="16"/>
      <c r="P71" s="16"/>
      <c r="Q71" s="16"/>
      <c r="R71" s="16"/>
      <c r="S71" s="16"/>
      <c r="T71" s="16"/>
      <c r="U71" s="16"/>
      <c r="V71" s="16"/>
      <c r="W71" s="80"/>
      <c r="X71" s="37"/>
      <c r="Y71" s="37"/>
      <c r="Z71" s="64"/>
      <c r="AA71" s="75"/>
      <c r="AB71" s="16"/>
      <c r="AC71" s="16"/>
      <c r="AD71" s="76"/>
      <c r="AE71" s="5"/>
      <c r="AF71" s="38"/>
      <c r="AJ71" s="41"/>
      <c r="AK71" s="41"/>
      <c r="AL71" s="41"/>
    </row>
    <row r="72" spans="1:47" ht="19.5" customHeight="1">
      <c r="A72" s="1"/>
      <c r="B72" s="1"/>
      <c r="C72" s="1"/>
      <c r="D72" s="1"/>
      <c r="E72" s="1"/>
      <c r="F72" s="15"/>
      <c r="G72" s="15"/>
      <c r="H72" s="15"/>
      <c r="I72" s="15"/>
      <c r="J72" s="15"/>
      <c r="K72" s="15"/>
      <c r="L72" s="15"/>
      <c r="M72" s="1"/>
      <c r="N72" s="1"/>
      <c r="O72" s="1"/>
      <c r="P72" s="1"/>
      <c r="Q72" s="1"/>
      <c r="R72" s="1"/>
      <c r="S72" s="1"/>
      <c r="T72" s="1"/>
      <c r="U72" s="1"/>
      <c r="V72" s="1"/>
      <c r="W72" s="39"/>
      <c r="X72" s="39"/>
      <c r="Y72" s="87"/>
      <c r="Z72" s="81"/>
      <c r="AA72" s="280" t="s">
        <v>145</v>
      </c>
      <c r="AB72" s="280"/>
      <c r="AC72" s="280"/>
      <c r="AD72" s="280"/>
      <c r="AE72" s="39"/>
      <c r="AF72" s="40"/>
      <c r="AG72" s="227"/>
      <c r="AH72" s="227"/>
      <c r="AJ72" s="40"/>
      <c r="AK72" s="40"/>
      <c r="AL72" s="40"/>
    </row>
    <row r="73" spans="1:47" ht="15" customHeight="1">
      <c r="A73" s="1"/>
      <c r="B73" s="1"/>
      <c r="C73" s="1"/>
      <c r="D73" s="1"/>
      <c r="E73" s="1"/>
      <c r="F73" s="6"/>
      <c r="G73" s="32"/>
      <c r="H73" s="6"/>
      <c r="I73" s="6"/>
      <c r="J73" s="5"/>
      <c r="K73" s="1"/>
      <c r="L73" s="1"/>
      <c r="M73" s="1"/>
      <c r="N73" s="6"/>
      <c r="O73" s="32"/>
      <c r="P73" s="32"/>
      <c r="Q73" s="1"/>
      <c r="R73" s="1"/>
      <c r="S73" s="1"/>
      <c r="T73" s="1"/>
      <c r="U73" s="1"/>
      <c r="V73" s="1"/>
      <c r="W73" s="6"/>
      <c r="X73" s="1"/>
      <c r="Y73" s="1"/>
      <c r="Z73" s="1"/>
      <c r="AA73" s="1"/>
      <c r="AB73" s="1"/>
      <c r="AC73" s="1"/>
      <c r="AD73" s="8"/>
      <c r="AE73" s="1"/>
      <c r="AF73" s="14"/>
      <c r="AG73" s="231"/>
      <c r="AH73" s="231"/>
      <c r="AJ73" s="29"/>
      <c r="AL73" s="14"/>
      <c r="AM73" s="29"/>
      <c r="AN73" s="29"/>
    </row>
    <row r="74" spans="1:47" ht="15" customHeight="1">
      <c r="A74" s="1"/>
      <c r="B74" s="1"/>
      <c r="C74" s="1"/>
      <c r="D74" s="1"/>
      <c r="E74" s="1"/>
      <c r="F74" s="6"/>
      <c r="G74" s="32"/>
      <c r="H74" s="6"/>
      <c r="I74" s="6"/>
      <c r="J74" s="5"/>
      <c r="K74" s="1"/>
      <c r="L74" s="1"/>
      <c r="M74" s="1"/>
      <c r="N74" s="6"/>
      <c r="O74" s="32"/>
      <c r="P74" s="32"/>
      <c r="Q74" s="1"/>
      <c r="R74" s="1"/>
      <c r="S74" s="1"/>
      <c r="T74" s="1"/>
      <c r="U74" s="1"/>
      <c r="V74" s="1"/>
      <c r="W74" s="6"/>
      <c r="X74" s="1"/>
      <c r="Y74" s="1"/>
      <c r="Z74" s="1"/>
      <c r="AA74" s="1"/>
      <c r="AB74" s="1"/>
      <c r="AC74" s="1"/>
      <c r="AD74" s="8"/>
      <c r="AE74" s="1"/>
      <c r="AF74" s="14"/>
      <c r="AG74" s="231"/>
      <c r="AH74" s="231"/>
      <c r="AJ74" s="29"/>
      <c r="AL74" s="14"/>
      <c r="AM74" s="29"/>
      <c r="AN74" s="29"/>
    </row>
    <row r="75" spans="1:47" ht="20.25" customHeight="1">
      <c r="A75" s="107"/>
      <c r="B75" s="108"/>
      <c r="C75" s="108"/>
      <c r="D75" s="108"/>
      <c r="E75" s="108"/>
      <c r="F75" s="108"/>
      <c r="G75" s="108"/>
      <c r="H75" s="108"/>
      <c r="I75" s="108"/>
      <c r="J75" s="108"/>
      <c r="K75" s="108"/>
      <c r="L75" s="108"/>
      <c r="M75" s="108"/>
      <c r="N75" s="108"/>
      <c r="O75" s="108"/>
      <c r="P75" s="108"/>
      <c r="Q75" s="108"/>
      <c r="R75" s="108"/>
      <c r="S75" s="108"/>
      <c r="T75" s="108"/>
      <c r="U75" s="108"/>
      <c r="V75" s="108"/>
      <c r="W75" s="108"/>
      <c r="X75" s="108"/>
      <c r="Y75" s="108"/>
      <c r="Z75" s="108"/>
      <c r="AA75" s="108"/>
      <c r="AB75" s="108"/>
      <c r="AC75" s="124"/>
      <c r="AD75" s="125" t="s">
        <v>93</v>
      </c>
      <c r="AE75" s="107"/>
      <c r="AG75" s="3"/>
      <c r="AH75" s="3"/>
      <c r="AI75"/>
      <c r="AJ75"/>
      <c r="AK75"/>
      <c r="AL75"/>
      <c r="AM75"/>
      <c r="AN75"/>
      <c r="AO75"/>
      <c r="AP75"/>
      <c r="AQ75"/>
      <c r="AR75"/>
      <c r="AS75"/>
      <c r="AT75"/>
      <c r="AU75"/>
    </row>
    <row r="76" spans="1:47" ht="17.25" customHeight="1">
      <c r="A76" s="107"/>
      <c r="B76" s="126" t="s">
        <v>96</v>
      </c>
      <c r="C76" s="108"/>
      <c r="D76" s="108"/>
      <c r="E76" s="108"/>
      <c r="F76" s="108"/>
      <c r="G76" s="108"/>
      <c r="H76" s="108"/>
      <c r="I76" s="108"/>
      <c r="J76" s="108"/>
      <c r="K76" s="108"/>
      <c r="L76" s="108"/>
      <c r="M76" s="108"/>
      <c r="N76" s="108"/>
      <c r="O76" s="108"/>
      <c r="P76" s="108"/>
      <c r="Q76" s="108"/>
      <c r="R76" s="108"/>
      <c r="S76" s="108"/>
      <c r="T76" s="108"/>
      <c r="U76" s="108"/>
      <c r="V76" s="108"/>
      <c r="W76" s="108"/>
      <c r="X76" s="124"/>
      <c r="Y76" s="124"/>
      <c r="Z76" s="108"/>
      <c r="AA76" s="108"/>
      <c r="AB76" s="108"/>
      <c r="AC76" s="108"/>
      <c r="AD76" s="108"/>
      <c r="AE76" s="107"/>
      <c r="AG76" s="3"/>
      <c r="AH76" s="3"/>
      <c r="AI76"/>
      <c r="AJ76"/>
      <c r="AK76"/>
      <c r="AL76"/>
      <c r="AM76"/>
      <c r="AN76"/>
      <c r="AO76"/>
      <c r="AP76"/>
      <c r="AQ76"/>
      <c r="AR76"/>
      <c r="AS76"/>
      <c r="AT76"/>
      <c r="AU76"/>
    </row>
    <row r="77" spans="1:47" ht="19.5" customHeight="1">
      <c r="A77" s="107"/>
      <c r="B77" s="108"/>
      <c r="C77" s="108"/>
      <c r="D77" s="108"/>
      <c r="E77" s="108"/>
      <c r="F77" s="108"/>
      <c r="G77" s="108"/>
      <c r="H77" s="108"/>
      <c r="I77" s="108"/>
      <c r="J77" s="108"/>
      <c r="K77" s="108"/>
      <c r="L77" s="108"/>
      <c r="M77" s="108"/>
      <c r="N77" s="108"/>
      <c r="O77" s="108"/>
      <c r="P77" s="108"/>
      <c r="Q77" s="108"/>
      <c r="R77" s="108"/>
      <c r="S77" s="108"/>
      <c r="T77" s="108"/>
      <c r="U77" s="108"/>
      <c r="V77" s="108"/>
      <c r="W77" s="108"/>
      <c r="X77" s="108"/>
      <c r="Y77" s="108"/>
      <c r="Z77" s="108"/>
      <c r="AA77" s="108"/>
      <c r="AB77" s="108"/>
      <c r="AC77" s="108"/>
      <c r="AD77" s="108"/>
      <c r="AE77" s="107"/>
      <c r="AG77"/>
      <c r="AH77"/>
      <c r="AI77"/>
      <c r="AJ77"/>
      <c r="AK77"/>
      <c r="AL77"/>
      <c r="AM77"/>
      <c r="AN77"/>
      <c r="AO77"/>
      <c r="AP77"/>
      <c r="AQ77"/>
      <c r="AR77"/>
      <c r="AS77"/>
      <c r="AT77"/>
      <c r="AU77"/>
    </row>
    <row r="78" spans="1:47">
      <c r="A78" s="107"/>
      <c r="B78" s="108"/>
      <c r="C78" s="108" t="s">
        <v>76</v>
      </c>
      <c r="D78" s="108"/>
      <c r="E78" s="108"/>
      <c r="F78" s="108"/>
      <c r="G78" s="108"/>
      <c r="H78" s="108"/>
      <c r="I78" s="108"/>
      <c r="J78" s="108"/>
      <c r="K78" s="108"/>
      <c r="L78" s="108"/>
      <c r="M78" s="108"/>
      <c r="N78" s="108"/>
      <c r="O78" s="108"/>
      <c r="P78" s="108"/>
      <c r="Q78" s="108"/>
      <c r="R78" s="108"/>
      <c r="S78" s="108"/>
      <c r="T78" s="108"/>
      <c r="U78" s="108"/>
      <c r="V78" s="108"/>
      <c r="W78" s="108"/>
      <c r="X78" s="108"/>
      <c r="Y78" s="108"/>
      <c r="Z78" s="108"/>
      <c r="AA78" s="108"/>
      <c r="AB78" s="108"/>
      <c r="AC78" s="108"/>
      <c r="AD78" s="108"/>
      <c r="AE78" s="107"/>
      <c r="AG78"/>
      <c r="AH78"/>
      <c r="AI78"/>
      <c r="AJ78"/>
      <c r="AK78"/>
      <c r="AL78"/>
      <c r="AM78"/>
      <c r="AN78"/>
      <c r="AO78"/>
      <c r="AP78"/>
      <c r="AQ78"/>
      <c r="AR78"/>
      <c r="AS78"/>
      <c r="AT78"/>
      <c r="AU78"/>
    </row>
    <row r="79" spans="1:47">
      <c r="A79" s="107"/>
      <c r="B79" s="108"/>
      <c r="C79" s="108"/>
      <c r="D79" s="108"/>
      <c r="E79" s="108"/>
      <c r="F79" s="108"/>
      <c r="G79" s="108"/>
      <c r="H79" s="108"/>
      <c r="I79" s="108"/>
      <c r="J79" s="108"/>
      <c r="K79" s="108"/>
      <c r="L79" s="108"/>
      <c r="M79" s="108"/>
      <c r="N79" s="108"/>
      <c r="O79" s="108"/>
      <c r="P79" s="108"/>
      <c r="Q79" s="108"/>
      <c r="R79" s="108"/>
      <c r="S79" s="108"/>
      <c r="T79" s="108"/>
      <c r="U79" s="108"/>
      <c r="V79" s="108"/>
      <c r="W79" s="108"/>
      <c r="X79" s="108"/>
      <c r="Y79" s="108"/>
      <c r="Z79" s="108"/>
      <c r="AA79" s="108"/>
      <c r="AB79" s="108"/>
      <c r="AC79" s="108"/>
      <c r="AD79" s="108"/>
      <c r="AE79" s="107"/>
      <c r="AG79"/>
      <c r="AH79"/>
      <c r="AI79"/>
      <c r="AJ79"/>
      <c r="AK79"/>
      <c r="AL79"/>
      <c r="AM79"/>
      <c r="AN79"/>
      <c r="AO79"/>
      <c r="AP79"/>
      <c r="AQ79"/>
      <c r="AR79"/>
      <c r="AS79"/>
      <c r="AT79"/>
      <c r="AU79"/>
    </row>
    <row r="80" spans="1:47">
      <c r="A80" s="107"/>
      <c r="B80" s="108"/>
      <c r="C80" s="127"/>
      <c r="D80" s="108"/>
      <c r="E80" s="108"/>
      <c r="F80" s="108"/>
      <c r="G80" s="108"/>
      <c r="H80" s="108"/>
      <c r="I80" s="108"/>
      <c r="J80" s="108"/>
      <c r="K80" s="108"/>
      <c r="L80" s="108"/>
      <c r="M80" s="108"/>
      <c r="N80" s="108"/>
      <c r="O80" s="108"/>
      <c r="P80" s="108"/>
      <c r="Q80" s="108"/>
      <c r="R80" s="108"/>
      <c r="S80" s="108"/>
      <c r="T80" s="108"/>
      <c r="U80" s="108"/>
      <c r="V80" s="108"/>
      <c r="W80" s="108"/>
      <c r="X80" s="108"/>
      <c r="Y80" s="108"/>
      <c r="Z80" s="108"/>
      <c r="AA80" s="108"/>
      <c r="AB80" s="108"/>
      <c r="AC80" s="108"/>
      <c r="AD80" s="108"/>
      <c r="AE80" s="107"/>
      <c r="AG80"/>
      <c r="AH80"/>
      <c r="AI80"/>
      <c r="AJ80"/>
      <c r="AK80"/>
      <c r="AL80"/>
      <c r="AM80"/>
      <c r="AN80"/>
      <c r="AO80"/>
      <c r="AP80"/>
      <c r="AQ80"/>
      <c r="AR80"/>
      <c r="AS80"/>
      <c r="AT80"/>
      <c r="AU80"/>
    </row>
    <row r="81" spans="1:47" ht="18" customHeight="1">
      <c r="A81" s="107"/>
      <c r="B81" s="108"/>
      <c r="C81" s="127"/>
      <c r="D81" s="108"/>
      <c r="E81" s="108"/>
      <c r="F81" s="108"/>
      <c r="G81" s="108"/>
      <c r="H81" s="108"/>
      <c r="I81" s="110"/>
      <c r="J81" s="108"/>
      <c r="K81" s="108"/>
      <c r="L81" s="108"/>
      <c r="M81" s="108"/>
      <c r="N81" s="108"/>
      <c r="O81" s="108"/>
      <c r="P81" s="485"/>
      <c r="Q81" s="485"/>
      <c r="R81" s="485"/>
      <c r="S81" s="485"/>
      <c r="T81" s="108"/>
      <c r="U81" s="108"/>
      <c r="V81" s="108"/>
      <c r="W81" s="108"/>
      <c r="X81" s="108"/>
      <c r="Y81" s="108"/>
      <c r="Z81" s="108"/>
      <c r="AA81" s="108"/>
      <c r="AB81" s="108"/>
      <c r="AC81" s="108"/>
      <c r="AD81" s="108"/>
      <c r="AE81" s="107"/>
      <c r="AG81"/>
      <c r="AH81"/>
      <c r="AI81"/>
      <c r="AJ81"/>
      <c r="AK81"/>
      <c r="AL81"/>
      <c r="AM81"/>
      <c r="AN81"/>
      <c r="AO81"/>
      <c r="AP81"/>
      <c r="AQ81"/>
      <c r="AR81"/>
      <c r="AS81"/>
      <c r="AT81"/>
      <c r="AU81"/>
    </row>
    <row r="82" spans="1:47" ht="20.100000000000001" customHeight="1">
      <c r="A82" s="107"/>
      <c r="B82" s="108"/>
      <c r="C82" s="127"/>
      <c r="D82" s="108"/>
      <c r="E82" s="108"/>
      <c r="F82" s="108" t="s">
        <v>91</v>
      </c>
      <c r="G82" s="108"/>
      <c r="H82" s="108"/>
      <c r="I82" s="110"/>
      <c r="J82" s="108"/>
      <c r="K82" s="108"/>
      <c r="L82" s="128" t="s">
        <v>100</v>
      </c>
      <c r="M82" s="108"/>
      <c r="N82" s="108"/>
      <c r="O82" s="108"/>
      <c r="P82" s="477">
        <f>P8</f>
        <v>0</v>
      </c>
      <c r="Q82" s="478"/>
      <c r="R82" s="478"/>
      <c r="S82" s="478"/>
      <c r="T82" s="478"/>
      <c r="U82" s="478"/>
      <c r="V82" s="478"/>
      <c r="W82" s="478"/>
      <c r="X82" s="478"/>
      <c r="Y82" s="478"/>
      <c r="Z82" s="478"/>
      <c r="AA82" s="108"/>
      <c r="AB82" s="108"/>
      <c r="AC82" s="108"/>
      <c r="AD82" s="108"/>
      <c r="AE82" s="107"/>
      <c r="AG82"/>
      <c r="AH82"/>
      <c r="AI82"/>
      <c r="AJ82"/>
      <c r="AK82"/>
      <c r="AL82"/>
      <c r="AM82"/>
      <c r="AN82"/>
      <c r="AO82"/>
      <c r="AP82"/>
      <c r="AQ82"/>
      <c r="AR82"/>
      <c r="AS82"/>
      <c r="AT82"/>
      <c r="AU82"/>
    </row>
    <row r="83" spans="1:47" ht="20.100000000000001" customHeight="1">
      <c r="A83" s="107"/>
      <c r="B83" s="108"/>
      <c r="C83" s="127"/>
      <c r="D83" s="129"/>
      <c r="E83" s="129"/>
      <c r="F83" s="479">
        <f>F9</f>
        <v>0</v>
      </c>
      <c r="G83" s="487">
        <f>G9</f>
        <v>0</v>
      </c>
      <c r="H83" s="487">
        <f>H9</f>
        <v>0</v>
      </c>
      <c r="I83" s="487">
        <f>I9</f>
        <v>0</v>
      </c>
      <c r="J83" s="489">
        <f>J9</f>
        <v>0</v>
      </c>
      <c r="K83" s="108"/>
      <c r="L83" s="128" t="s">
        <v>0</v>
      </c>
      <c r="M83" s="108"/>
      <c r="N83" s="108"/>
      <c r="O83" s="108"/>
      <c r="P83" s="477">
        <f>P9</f>
        <v>0</v>
      </c>
      <c r="Q83" s="478"/>
      <c r="R83" s="478"/>
      <c r="S83" s="478"/>
      <c r="T83" s="478"/>
      <c r="U83" s="478"/>
      <c r="V83" s="478"/>
      <c r="W83" s="478"/>
      <c r="X83" s="478"/>
      <c r="Y83" s="478"/>
      <c r="Z83" s="478"/>
      <c r="AA83" s="110"/>
      <c r="AB83" s="108"/>
      <c r="AC83" s="108"/>
      <c r="AD83" s="108"/>
      <c r="AE83" s="107"/>
      <c r="AG83"/>
      <c r="AH83"/>
      <c r="AI83"/>
      <c r="AJ83"/>
      <c r="AK83"/>
      <c r="AL83"/>
      <c r="AM83"/>
      <c r="AN83"/>
      <c r="AO83"/>
      <c r="AP83"/>
      <c r="AQ83"/>
      <c r="AR83"/>
      <c r="AS83"/>
      <c r="AT83"/>
      <c r="AU83"/>
    </row>
    <row r="84" spans="1:47" ht="20.100000000000001" customHeight="1">
      <c r="A84" s="107"/>
      <c r="B84" s="108"/>
      <c r="C84" s="127"/>
      <c r="D84" s="129"/>
      <c r="E84" s="129"/>
      <c r="F84" s="486"/>
      <c r="G84" s="488"/>
      <c r="H84" s="488"/>
      <c r="I84" s="488"/>
      <c r="J84" s="490"/>
      <c r="K84" s="108"/>
      <c r="L84" s="130" t="s">
        <v>90</v>
      </c>
      <c r="M84" s="108"/>
      <c r="N84" s="108"/>
      <c r="O84" s="108"/>
      <c r="P84" s="477">
        <f>P10</f>
        <v>0</v>
      </c>
      <c r="Q84" s="478"/>
      <c r="R84" s="478"/>
      <c r="S84" s="478"/>
      <c r="T84" s="478"/>
      <c r="U84" s="478"/>
      <c r="V84" s="478"/>
      <c r="W84" s="478"/>
      <c r="X84" s="478"/>
      <c r="Y84" s="478"/>
      <c r="Z84" s="478"/>
      <c r="AA84" s="108"/>
      <c r="AB84" s="108"/>
      <c r="AC84" s="108"/>
      <c r="AD84" s="108"/>
      <c r="AE84" s="107"/>
      <c r="AG84"/>
      <c r="AH84"/>
      <c r="AI84"/>
      <c r="AJ84"/>
      <c r="AK84"/>
      <c r="AL84"/>
      <c r="AM84"/>
      <c r="AN84"/>
      <c r="AO84"/>
      <c r="AP84"/>
      <c r="AQ84"/>
      <c r="AR84"/>
      <c r="AS84"/>
      <c r="AT84"/>
      <c r="AU84"/>
    </row>
    <row r="85" spans="1:47" ht="20.100000000000001" customHeight="1">
      <c r="A85" s="107"/>
      <c r="B85" s="108"/>
      <c r="C85" s="108"/>
      <c r="D85" s="108"/>
      <c r="E85" s="108"/>
      <c r="F85" s="129"/>
      <c r="G85" s="129"/>
      <c r="H85" s="129"/>
      <c r="I85" s="131"/>
      <c r="J85" s="108"/>
      <c r="K85" s="108"/>
      <c r="L85" s="112"/>
      <c r="M85" s="108"/>
      <c r="N85" s="108"/>
      <c r="O85" s="108"/>
      <c r="P85" s="476"/>
      <c r="Q85" s="476"/>
      <c r="R85" s="224"/>
      <c r="S85" s="224"/>
      <c r="T85" s="224"/>
      <c r="U85" s="476"/>
      <c r="V85" s="476"/>
      <c r="W85" s="175"/>
      <c r="X85" s="175"/>
      <c r="Y85" s="175"/>
      <c r="Z85" s="175"/>
      <c r="AA85" s="108"/>
      <c r="AB85" s="108"/>
      <c r="AC85" s="108"/>
      <c r="AD85" s="108"/>
      <c r="AE85" s="107"/>
      <c r="AG85"/>
      <c r="AH85"/>
      <c r="AI85"/>
      <c r="AJ85"/>
      <c r="AK85"/>
      <c r="AL85"/>
      <c r="AM85"/>
      <c r="AN85"/>
      <c r="AO85"/>
      <c r="AP85"/>
      <c r="AQ85"/>
      <c r="AR85"/>
      <c r="AS85"/>
      <c r="AT85"/>
      <c r="AU85"/>
    </row>
    <row r="86" spans="1:47" ht="20.100000000000001" customHeight="1">
      <c r="A86" s="107"/>
      <c r="B86" s="108"/>
      <c r="C86" s="108"/>
      <c r="D86" s="127"/>
      <c r="E86" s="108"/>
      <c r="F86" s="108" t="s">
        <v>92</v>
      </c>
      <c r="G86" s="108"/>
      <c r="H86" s="108"/>
      <c r="I86" s="110"/>
      <c r="J86" s="108"/>
      <c r="K86" s="127"/>
      <c r="L86" s="108" t="s">
        <v>100</v>
      </c>
      <c r="M86" s="108"/>
      <c r="N86" s="108"/>
      <c r="O86" s="108"/>
      <c r="P86" s="477">
        <f>P12</f>
        <v>0</v>
      </c>
      <c r="Q86" s="478"/>
      <c r="R86" s="478"/>
      <c r="S86" s="478"/>
      <c r="T86" s="478"/>
      <c r="U86" s="478"/>
      <c r="V86" s="478"/>
      <c r="W86" s="478"/>
      <c r="X86" s="478"/>
      <c r="Y86" s="478"/>
      <c r="Z86" s="478"/>
      <c r="AA86" s="108"/>
      <c r="AB86" s="108"/>
      <c r="AC86" s="108"/>
      <c r="AD86" s="108"/>
      <c r="AE86" s="107"/>
      <c r="AG86"/>
      <c r="AH86"/>
      <c r="AI86"/>
      <c r="AJ86"/>
      <c r="AK86"/>
      <c r="AL86"/>
      <c r="AM86"/>
      <c r="AN86"/>
      <c r="AO86"/>
      <c r="AP86"/>
      <c r="AQ86"/>
      <c r="AR86"/>
      <c r="AS86"/>
      <c r="AT86"/>
      <c r="AU86"/>
    </row>
    <row r="87" spans="1:47" ht="20.100000000000001" customHeight="1">
      <c r="A87" s="107"/>
      <c r="B87" s="108"/>
      <c r="C87" s="127"/>
      <c r="D87" s="108"/>
      <c r="E87" s="108"/>
      <c r="F87" s="479">
        <f>F13</f>
        <v>0</v>
      </c>
      <c r="G87" s="481">
        <f>G13</f>
        <v>0</v>
      </c>
      <c r="H87" s="481">
        <f>H13</f>
        <v>0</v>
      </c>
      <c r="I87" s="481">
        <f>I13</f>
        <v>0</v>
      </c>
      <c r="J87" s="483">
        <f>J13</f>
        <v>0</v>
      </c>
      <c r="K87" s="127"/>
      <c r="L87" s="108" t="s">
        <v>0</v>
      </c>
      <c r="M87" s="108"/>
      <c r="N87" s="108"/>
      <c r="O87" s="108"/>
      <c r="P87" s="477">
        <f>P13</f>
        <v>0</v>
      </c>
      <c r="Q87" s="478"/>
      <c r="R87" s="478"/>
      <c r="S87" s="478"/>
      <c r="T87" s="478"/>
      <c r="U87" s="478"/>
      <c r="V87" s="478"/>
      <c r="W87" s="478"/>
      <c r="X87" s="478"/>
      <c r="Y87" s="478"/>
      <c r="Z87" s="478"/>
      <c r="AA87" s="108"/>
      <c r="AB87" s="108"/>
      <c r="AC87" s="108"/>
      <c r="AD87" s="108"/>
      <c r="AE87" s="107"/>
      <c r="AG87"/>
      <c r="AH87"/>
      <c r="AI87"/>
      <c r="AJ87"/>
      <c r="AK87"/>
      <c r="AL87"/>
      <c r="AM87"/>
      <c r="AN87"/>
      <c r="AO87"/>
      <c r="AP87"/>
      <c r="AQ87"/>
      <c r="AR87"/>
      <c r="AS87"/>
      <c r="AT87"/>
      <c r="AU87"/>
    </row>
    <row r="88" spans="1:47" ht="20.100000000000001" customHeight="1">
      <c r="A88" s="107"/>
      <c r="B88" s="108"/>
      <c r="C88" s="127"/>
      <c r="D88" s="108"/>
      <c r="E88" s="108"/>
      <c r="F88" s="480"/>
      <c r="G88" s="482"/>
      <c r="H88" s="482"/>
      <c r="I88" s="482"/>
      <c r="J88" s="484"/>
      <c r="K88" s="127"/>
      <c r="L88" s="112" t="s">
        <v>90</v>
      </c>
      <c r="M88" s="108"/>
      <c r="N88" s="108"/>
      <c r="O88" s="108"/>
      <c r="P88" s="477">
        <f>P14</f>
        <v>0</v>
      </c>
      <c r="Q88" s="478"/>
      <c r="R88" s="478"/>
      <c r="S88" s="478"/>
      <c r="T88" s="478"/>
      <c r="U88" s="478"/>
      <c r="V88" s="478"/>
      <c r="W88" s="478"/>
      <c r="X88" s="478"/>
      <c r="Y88" s="478"/>
      <c r="Z88" s="478"/>
      <c r="AA88" s="110"/>
      <c r="AB88" s="108"/>
      <c r="AC88" s="108"/>
      <c r="AD88" s="108"/>
      <c r="AE88" s="107"/>
      <c r="AG88"/>
      <c r="AH88"/>
      <c r="AI88"/>
      <c r="AJ88"/>
      <c r="AK88"/>
      <c r="AL88"/>
      <c r="AM88"/>
      <c r="AN88"/>
      <c r="AO88"/>
      <c r="AP88"/>
      <c r="AQ88"/>
      <c r="AR88"/>
      <c r="AS88"/>
      <c r="AT88"/>
      <c r="AU88"/>
    </row>
    <row r="89" spans="1:47" ht="18" customHeight="1">
      <c r="A89" s="107"/>
      <c r="B89" s="108"/>
      <c r="C89" s="127"/>
      <c r="D89" s="108"/>
      <c r="E89" s="108"/>
      <c r="F89" s="108"/>
      <c r="G89" s="132"/>
      <c r="H89" s="133"/>
      <c r="I89" s="133"/>
      <c r="J89" s="127"/>
      <c r="K89" s="127"/>
      <c r="L89" s="112"/>
      <c r="M89" s="108"/>
      <c r="N89" s="108"/>
      <c r="O89" s="108"/>
      <c r="P89" s="468"/>
      <c r="Q89" s="468"/>
      <c r="R89" s="111"/>
      <c r="S89" s="111"/>
      <c r="T89" s="111"/>
      <c r="U89" s="468"/>
      <c r="V89" s="468"/>
      <c r="W89" s="108"/>
      <c r="X89" s="108"/>
      <c r="Y89" s="108"/>
      <c r="Z89" s="108"/>
      <c r="AA89" s="108"/>
      <c r="AB89" s="108"/>
      <c r="AC89" s="108"/>
      <c r="AD89" s="108"/>
      <c r="AE89" s="107"/>
      <c r="AG89"/>
      <c r="AH89"/>
      <c r="AI89"/>
      <c r="AJ89"/>
      <c r="AK89"/>
      <c r="AL89"/>
      <c r="AM89"/>
      <c r="AN89"/>
      <c r="AO89"/>
      <c r="AP89"/>
      <c r="AQ89"/>
      <c r="AR89"/>
      <c r="AS89"/>
      <c r="AT89"/>
      <c r="AU89"/>
    </row>
    <row r="90" spans="1:47" ht="16.5" customHeight="1">
      <c r="A90" s="107"/>
      <c r="B90" s="108" t="s">
        <v>82</v>
      </c>
      <c r="C90" s="127"/>
      <c r="D90" s="108"/>
      <c r="E90" s="108"/>
      <c r="F90" s="108"/>
      <c r="G90" s="132"/>
      <c r="H90" s="133"/>
      <c r="I90" s="133"/>
      <c r="J90" s="127"/>
      <c r="K90" s="127"/>
      <c r="L90" s="108"/>
      <c r="M90" s="108"/>
      <c r="N90" s="108"/>
      <c r="O90" s="108"/>
      <c r="P90" s="108"/>
      <c r="Q90" s="108"/>
      <c r="R90" s="108"/>
      <c r="S90" s="110"/>
      <c r="T90" s="108"/>
      <c r="U90" s="108"/>
      <c r="V90" s="108"/>
      <c r="W90" s="108"/>
      <c r="X90" s="108"/>
      <c r="Y90" s="108"/>
      <c r="Z90" s="108"/>
      <c r="AA90" s="108"/>
      <c r="AB90" s="108"/>
      <c r="AC90" s="108"/>
      <c r="AD90" s="108"/>
      <c r="AE90" s="107"/>
      <c r="AG90"/>
      <c r="AH90"/>
      <c r="AI90"/>
      <c r="AJ90"/>
      <c r="AK90"/>
      <c r="AL90"/>
      <c r="AM90"/>
      <c r="AN90"/>
      <c r="AO90"/>
      <c r="AP90"/>
      <c r="AQ90"/>
      <c r="AR90"/>
      <c r="AS90"/>
      <c r="AT90"/>
      <c r="AU90"/>
    </row>
    <row r="91" spans="1:47" ht="24" customHeight="1">
      <c r="A91" s="107"/>
      <c r="B91" s="469" t="s">
        <v>25</v>
      </c>
      <c r="C91" s="424"/>
      <c r="D91" s="424"/>
      <c r="E91" s="424"/>
      <c r="F91" s="424"/>
      <c r="G91" s="425"/>
      <c r="H91" s="473">
        <f>H17</f>
        <v>0</v>
      </c>
      <c r="I91" s="474"/>
      <c r="J91" s="474"/>
      <c r="K91" s="474"/>
      <c r="L91" s="474"/>
      <c r="M91" s="474"/>
      <c r="N91" s="474"/>
      <c r="O91" s="474"/>
      <c r="P91" s="474"/>
      <c r="Q91" s="474"/>
      <c r="R91" s="474"/>
      <c r="S91" s="474"/>
      <c r="T91" s="474"/>
      <c r="U91" s="474"/>
      <c r="V91" s="474"/>
      <c r="W91" s="474"/>
      <c r="X91" s="474"/>
      <c r="Y91" s="474"/>
      <c r="Z91" s="474"/>
      <c r="AA91" s="474"/>
      <c r="AB91" s="474"/>
      <c r="AC91" s="474"/>
      <c r="AD91" s="475"/>
      <c r="AE91" s="107"/>
      <c r="AG91"/>
      <c r="AH91"/>
      <c r="AI91"/>
      <c r="AJ91"/>
      <c r="AK91"/>
      <c r="AL91"/>
      <c r="AM91"/>
      <c r="AN91"/>
      <c r="AO91"/>
      <c r="AP91"/>
      <c r="AQ91"/>
      <c r="AR91"/>
      <c r="AS91"/>
      <c r="AT91"/>
      <c r="AU91"/>
    </row>
    <row r="92" spans="1:47" ht="24" customHeight="1">
      <c r="A92" s="107"/>
      <c r="B92" s="470"/>
      <c r="C92" s="471"/>
      <c r="D92" s="471"/>
      <c r="E92" s="471"/>
      <c r="F92" s="471"/>
      <c r="G92" s="472"/>
      <c r="H92" s="447">
        <f>H18</f>
        <v>0</v>
      </c>
      <c r="I92" s="448"/>
      <c r="J92" s="448"/>
      <c r="K92" s="448"/>
      <c r="L92" s="448"/>
      <c r="M92" s="448"/>
      <c r="N92" s="448"/>
      <c r="O92" s="448"/>
      <c r="P92" s="448"/>
      <c r="Q92" s="448"/>
      <c r="R92" s="448"/>
      <c r="S92" s="448"/>
      <c r="T92" s="448"/>
      <c r="U92" s="448"/>
      <c r="V92" s="448"/>
      <c r="W92" s="448"/>
      <c r="X92" s="448"/>
      <c r="Y92" s="448"/>
      <c r="Z92" s="448"/>
      <c r="AA92" s="448"/>
      <c r="AB92" s="448"/>
      <c r="AC92" s="448"/>
      <c r="AD92" s="449"/>
      <c r="AE92" s="107"/>
      <c r="AG92"/>
      <c r="AH92"/>
      <c r="AI92"/>
      <c r="AJ92"/>
      <c r="AK92"/>
      <c r="AL92"/>
      <c r="AM92"/>
      <c r="AN92"/>
      <c r="AO92"/>
      <c r="AP92"/>
      <c r="AQ92"/>
      <c r="AR92"/>
      <c r="AS92"/>
      <c r="AT92"/>
      <c r="AU92"/>
    </row>
    <row r="93" spans="1:47" ht="24" customHeight="1">
      <c r="A93" s="107"/>
      <c r="B93" s="444" t="s">
        <v>26</v>
      </c>
      <c r="C93" s="445"/>
      <c r="D93" s="445"/>
      <c r="E93" s="445"/>
      <c r="F93" s="445"/>
      <c r="G93" s="446"/>
      <c r="H93" s="447">
        <f>H19</f>
        <v>0</v>
      </c>
      <c r="I93" s="448"/>
      <c r="J93" s="448"/>
      <c r="K93" s="448"/>
      <c r="L93" s="448"/>
      <c r="M93" s="448"/>
      <c r="N93" s="448"/>
      <c r="O93" s="448"/>
      <c r="P93" s="448"/>
      <c r="Q93" s="448"/>
      <c r="R93" s="448"/>
      <c r="S93" s="448"/>
      <c r="T93" s="448"/>
      <c r="U93" s="448"/>
      <c r="V93" s="448"/>
      <c r="W93" s="448"/>
      <c r="X93" s="448"/>
      <c r="Y93" s="448"/>
      <c r="Z93" s="448"/>
      <c r="AA93" s="448"/>
      <c r="AB93" s="448"/>
      <c r="AC93" s="448"/>
      <c r="AD93" s="449"/>
      <c r="AE93" s="107"/>
      <c r="AG93"/>
      <c r="AH93"/>
      <c r="AI93"/>
      <c r="AJ93"/>
      <c r="AK93"/>
      <c r="AL93"/>
      <c r="AM93"/>
      <c r="AN93"/>
      <c r="AO93"/>
      <c r="AP93"/>
      <c r="AQ93"/>
      <c r="AR93"/>
      <c r="AS93"/>
      <c r="AT93"/>
      <c r="AU93"/>
    </row>
    <row r="94" spans="1:47" ht="24" customHeight="1">
      <c r="A94" s="107"/>
      <c r="B94" s="444" t="s">
        <v>27</v>
      </c>
      <c r="C94" s="445"/>
      <c r="D94" s="445"/>
      <c r="E94" s="445"/>
      <c r="F94" s="445"/>
      <c r="G94" s="446"/>
      <c r="H94" s="447">
        <f>H20</f>
        <v>0</v>
      </c>
      <c r="I94" s="448"/>
      <c r="J94" s="448"/>
      <c r="K94" s="448"/>
      <c r="L94" s="448"/>
      <c r="M94" s="448"/>
      <c r="N94" s="448"/>
      <c r="O94" s="448"/>
      <c r="P94" s="448"/>
      <c r="Q94" s="448"/>
      <c r="R94" s="448"/>
      <c r="S94" s="448"/>
      <c r="T94" s="448"/>
      <c r="U94" s="448"/>
      <c r="V94" s="448"/>
      <c r="W94" s="448"/>
      <c r="X94" s="448"/>
      <c r="Y94" s="448"/>
      <c r="Z94" s="448"/>
      <c r="AA94" s="448"/>
      <c r="AB94" s="448"/>
      <c r="AC94" s="448"/>
      <c r="AD94" s="449"/>
      <c r="AE94" s="107"/>
      <c r="AG94" s="10"/>
      <c r="AH94"/>
      <c r="AI94"/>
      <c r="AJ94"/>
      <c r="AK94"/>
      <c r="AL94"/>
      <c r="AM94"/>
      <c r="AN94"/>
      <c r="AO94"/>
      <c r="AP94"/>
      <c r="AQ94"/>
      <c r="AR94"/>
      <c r="AS94"/>
      <c r="AT94"/>
      <c r="AU94"/>
    </row>
    <row r="95" spans="1:47" ht="24" customHeight="1">
      <c r="A95" s="107"/>
      <c r="B95" s="444" t="s">
        <v>70</v>
      </c>
      <c r="C95" s="445"/>
      <c r="D95" s="445"/>
      <c r="E95" s="445"/>
      <c r="F95" s="445"/>
      <c r="G95" s="446"/>
      <c r="H95" s="447">
        <f>H21</f>
        <v>0</v>
      </c>
      <c r="I95" s="448"/>
      <c r="J95" s="448"/>
      <c r="K95" s="448"/>
      <c r="L95" s="448"/>
      <c r="M95" s="448"/>
      <c r="N95" s="448"/>
      <c r="O95" s="448"/>
      <c r="P95" s="448"/>
      <c r="Q95" s="448"/>
      <c r="R95" s="448"/>
      <c r="S95" s="448"/>
      <c r="T95" s="448"/>
      <c r="U95" s="448"/>
      <c r="V95" s="448"/>
      <c r="W95" s="448"/>
      <c r="X95" s="448"/>
      <c r="Y95" s="448"/>
      <c r="Z95" s="448"/>
      <c r="AA95" s="448"/>
      <c r="AB95" s="448"/>
      <c r="AC95" s="448"/>
      <c r="AD95" s="449"/>
      <c r="AE95" s="107"/>
      <c r="AG95" s="10"/>
      <c r="AH95"/>
      <c r="AI95"/>
      <c r="AJ95"/>
      <c r="AK95"/>
      <c r="AL95"/>
      <c r="AM95"/>
      <c r="AN95"/>
      <c r="AO95"/>
      <c r="AP95"/>
      <c r="AQ95"/>
      <c r="AR95"/>
      <c r="AS95"/>
      <c r="AT95"/>
      <c r="AU95"/>
    </row>
    <row r="96" spans="1:47" ht="3" customHeight="1">
      <c r="A96" s="107"/>
      <c r="B96" s="134"/>
      <c r="C96" s="135"/>
      <c r="D96" s="135"/>
      <c r="E96" s="135"/>
      <c r="F96" s="135"/>
      <c r="G96" s="136"/>
      <c r="H96" s="137"/>
      <c r="I96" s="138"/>
      <c r="J96" s="138"/>
      <c r="K96" s="138"/>
      <c r="L96" s="138"/>
      <c r="M96" s="138"/>
      <c r="N96" s="138"/>
      <c r="O96" s="138"/>
      <c r="P96" s="138"/>
      <c r="Q96" s="138"/>
      <c r="R96" s="138"/>
      <c r="S96" s="138"/>
      <c r="T96" s="138"/>
      <c r="U96" s="138"/>
      <c r="V96" s="138"/>
      <c r="W96" s="138"/>
      <c r="X96" s="138"/>
      <c r="Y96" s="138"/>
      <c r="Z96" s="138"/>
      <c r="AA96" s="138"/>
      <c r="AB96" s="138"/>
      <c r="AC96" s="138"/>
      <c r="AD96" s="139"/>
      <c r="AE96" s="107"/>
      <c r="AG96" s="10"/>
      <c r="AH96"/>
      <c r="AI96"/>
      <c r="AJ96"/>
      <c r="AK96"/>
      <c r="AL96"/>
      <c r="AM96"/>
      <c r="AN96"/>
      <c r="AO96"/>
      <c r="AP96"/>
      <c r="AQ96"/>
      <c r="AR96"/>
      <c r="AS96"/>
      <c r="AT96"/>
      <c r="AU96"/>
    </row>
    <row r="97" spans="1:47" ht="22.5" customHeight="1">
      <c r="A97" s="107"/>
      <c r="B97" s="450" t="s">
        <v>28</v>
      </c>
      <c r="C97" s="427"/>
      <c r="D97" s="427"/>
      <c r="E97" s="427"/>
      <c r="F97" s="427"/>
      <c r="G97" s="428"/>
      <c r="H97" s="137"/>
      <c r="I97" s="138"/>
      <c r="J97" s="138"/>
      <c r="K97" s="138"/>
      <c r="L97" s="140">
        <f>L23</f>
        <v>0</v>
      </c>
      <c r="M97" s="140">
        <f>M23</f>
        <v>0</v>
      </c>
      <c r="N97" s="140">
        <f>N23</f>
        <v>0</v>
      </c>
      <c r="O97" s="451">
        <f>O23</f>
        <v>0</v>
      </c>
      <c r="P97" s="452"/>
      <c r="Q97" s="452"/>
      <c r="R97" s="452"/>
      <c r="S97" s="452"/>
      <c r="T97" s="452"/>
      <c r="U97" s="452"/>
      <c r="V97" s="138"/>
      <c r="W97" s="138"/>
      <c r="X97" s="138"/>
      <c r="Y97" s="138"/>
      <c r="Z97" s="138"/>
      <c r="AA97" s="138"/>
      <c r="AB97" s="138"/>
      <c r="AC97" s="138"/>
      <c r="AD97" s="139"/>
      <c r="AE97" s="107"/>
      <c r="AG97" s="10"/>
      <c r="AH97"/>
      <c r="AI97"/>
      <c r="AJ97"/>
      <c r="AK97"/>
      <c r="AL97"/>
      <c r="AM97"/>
      <c r="AN97"/>
      <c r="AO97"/>
      <c r="AP97"/>
      <c r="AQ97"/>
      <c r="AR97"/>
      <c r="AS97"/>
      <c r="AT97"/>
      <c r="AU97"/>
    </row>
    <row r="98" spans="1:47" ht="3" customHeight="1">
      <c r="A98" s="107"/>
      <c r="B98" s="453"/>
      <c r="C98" s="454"/>
      <c r="D98" s="454"/>
      <c r="E98" s="454"/>
      <c r="F98" s="454"/>
      <c r="G98" s="455"/>
      <c r="H98" s="141"/>
      <c r="I98" s="116"/>
      <c r="J98" s="142"/>
      <c r="K98" s="142"/>
      <c r="L98" s="142"/>
      <c r="M98" s="143"/>
      <c r="N98" s="116"/>
      <c r="O98" s="144"/>
      <c r="P98" s="144"/>
      <c r="Q98" s="145"/>
      <c r="R98" s="145"/>
      <c r="S98" s="116"/>
      <c r="T98" s="116"/>
      <c r="U98" s="116"/>
      <c r="V98" s="116"/>
      <c r="W98" s="116"/>
      <c r="X98" s="116"/>
      <c r="Y98" s="116"/>
      <c r="Z98" s="116"/>
      <c r="AA98" s="116"/>
      <c r="AB98" s="116"/>
      <c r="AC98" s="116"/>
      <c r="AD98" s="146"/>
      <c r="AE98" s="107"/>
      <c r="AG98"/>
      <c r="AH98"/>
      <c r="AI98"/>
      <c r="AJ98"/>
      <c r="AK98"/>
      <c r="AL98"/>
      <c r="AM98"/>
      <c r="AN98"/>
      <c r="AO98"/>
      <c r="AP98"/>
      <c r="AQ98"/>
      <c r="AR98"/>
      <c r="AS98"/>
      <c r="AT98"/>
      <c r="AU98"/>
    </row>
    <row r="99" spans="1:47" ht="22.5" customHeight="1">
      <c r="A99" s="107"/>
      <c r="B99" s="147" t="s">
        <v>83</v>
      </c>
      <c r="C99" s="148"/>
      <c r="D99" s="148"/>
      <c r="E99" s="148"/>
      <c r="F99" s="148"/>
      <c r="G99" s="148"/>
      <c r="H99" s="133"/>
      <c r="I99" s="127"/>
      <c r="J99" s="127"/>
      <c r="K99" s="127"/>
      <c r="L99" s="127"/>
      <c r="M99" s="127"/>
      <c r="N99" s="127"/>
      <c r="O99" s="127"/>
      <c r="P99" s="127"/>
      <c r="Q99" s="127"/>
      <c r="R99" s="110"/>
      <c r="S99" s="108"/>
      <c r="T99" s="108"/>
      <c r="U99" s="108"/>
      <c r="V99" s="108"/>
      <c r="W99" s="108"/>
      <c r="X99" s="108"/>
      <c r="Y99" s="108"/>
      <c r="Z99" s="108"/>
      <c r="AA99" s="108"/>
      <c r="AB99" s="108"/>
      <c r="AC99" s="108"/>
      <c r="AD99" s="108"/>
      <c r="AE99" s="107"/>
      <c r="AG99"/>
      <c r="AH99"/>
      <c r="AI99"/>
      <c r="AJ99"/>
      <c r="AK99"/>
      <c r="AL99"/>
      <c r="AM99"/>
      <c r="AN99"/>
      <c r="AO99"/>
      <c r="AP99"/>
      <c r="AQ99"/>
      <c r="AR99"/>
      <c r="AS99"/>
      <c r="AT99"/>
      <c r="AU99"/>
    </row>
    <row r="100" spans="1:47" ht="3" customHeight="1">
      <c r="A100" s="107"/>
      <c r="B100" s="149"/>
      <c r="C100" s="150"/>
      <c r="D100" s="150"/>
      <c r="E100" s="150"/>
      <c r="F100" s="150"/>
      <c r="G100" s="150"/>
      <c r="H100" s="118"/>
      <c r="I100" s="151"/>
      <c r="J100" s="151"/>
      <c r="K100" s="151"/>
      <c r="L100" s="151"/>
      <c r="M100" s="151"/>
      <c r="N100" s="151"/>
      <c r="O100" s="151"/>
      <c r="P100" s="151"/>
      <c r="Q100" s="151"/>
      <c r="R100" s="117"/>
      <c r="S100" s="113"/>
      <c r="T100" s="113"/>
      <c r="U100" s="113"/>
      <c r="V100" s="113"/>
      <c r="W100" s="113"/>
      <c r="X100" s="113"/>
      <c r="Y100" s="113"/>
      <c r="Z100" s="113"/>
      <c r="AA100" s="113"/>
      <c r="AB100" s="113"/>
      <c r="AC100" s="113"/>
      <c r="AD100" s="114"/>
      <c r="AE100" s="107"/>
      <c r="AG100"/>
      <c r="AH100"/>
      <c r="AI100"/>
      <c r="AJ100"/>
      <c r="AK100"/>
      <c r="AL100"/>
      <c r="AM100"/>
      <c r="AN100"/>
      <c r="AO100"/>
      <c r="AP100"/>
      <c r="AQ100"/>
      <c r="AR100"/>
      <c r="AS100"/>
      <c r="AT100"/>
      <c r="AU100"/>
    </row>
    <row r="101" spans="1:47" ht="13.5" customHeight="1">
      <c r="A101" s="107"/>
      <c r="B101" s="456" t="s">
        <v>36</v>
      </c>
      <c r="C101" s="457"/>
      <c r="D101" s="457"/>
      <c r="E101" s="457"/>
      <c r="F101" s="457"/>
      <c r="G101" s="458"/>
      <c r="H101" s="131"/>
      <c r="I101" s="129"/>
      <c r="J101" s="129"/>
      <c r="K101" s="127"/>
      <c r="L101" s="127"/>
      <c r="M101" s="133"/>
      <c r="N101" s="108"/>
      <c r="O101" s="152"/>
      <c r="P101" s="462">
        <f>P27</f>
        <v>0</v>
      </c>
      <c r="Q101" s="462"/>
      <c r="R101" s="110"/>
      <c r="S101" s="462">
        <f>S27</f>
        <v>0</v>
      </c>
      <c r="T101" s="108"/>
      <c r="U101" s="462">
        <f>U27</f>
        <v>0</v>
      </c>
      <c r="V101" s="108"/>
      <c r="W101" s="127" t="s">
        <v>39</v>
      </c>
      <c r="X101" s="108"/>
      <c r="Y101" s="127" t="s">
        <v>40</v>
      </c>
      <c r="Z101" s="108"/>
      <c r="AA101" s="108"/>
      <c r="AB101" s="108"/>
      <c r="AC101" s="127" t="s">
        <v>29</v>
      </c>
      <c r="AD101" s="153"/>
      <c r="AE101" s="107"/>
      <c r="AG101"/>
      <c r="AH101"/>
      <c r="AI101"/>
      <c r="AJ101"/>
      <c r="AK101"/>
      <c r="AL101"/>
      <c r="AM101"/>
      <c r="AN101"/>
      <c r="AO101"/>
      <c r="AP101"/>
      <c r="AQ101"/>
      <c r="AR101"/>
      <c r="AS101"/>
      <c r="AT101"/>
      <c r="AU101"/>
    </row>
    <row r="102" spans="1:47" ht="13.5" customHeight="1">
      <c r="A102" s="107"/>
      <c r="B102" s="456"/>
      <c r="C102" s="457"/>
      <c r="D102" s="457"/>
      <c r="E102" s="457"/>
      <c r="F102" s="457"/>
      <c r="G102" s="458"/>
      <c r="H102" s="131"/>
      <c r="I102" s="129"/>
      <c r="J102" s="129"/>
      <c r="K102" s="127"/>
      <c r="L102" s="127"/>
      <c r="M102" s="133"/>
      <c r="N102" s="108"/>
      <c r="O102" s="463" t="s">
        <v>37</v>
      </c>
      <c r="P102" s="462"/>
      <c r="Q102" s="462"/>
      <c r="R102" s="464" t="s">
        <v>37</v>
      </c>
      <c r="S102" s="462"/>
      <c r="T102" s="464" t="s">
        <v>37</v>
      </c>
      <c r="U102" s="462"/>
      <c r="V102" s="465" t="s">
        <v>37</v>
      </c>
      <c r="W102" s="108"/>
      <c r="X102" s="108"/>
      <c r="Y102" s="108"/>
      <c r="Z102" s="108"/>
      <c r="AA102" s="108"/>
      <c r="AB102" s="108"/>
      <c r="AC102" s="127" t="s">
        <v>30</v>
      </c>
      <c r="AD102" s="153"/>
      <c r="AE102" s="107"/>
      <c r="AG102"/>
      <c r="AH102"/>
      <c r="AI102"/>
      <c r="AJ102"/>
      <c r="AK102"/>
      <c r="AL102"/>
      <c r="AM102"/>
      <c r="AN102"/>
      <c r="AO102"/>
      <c r="AP102"/>
      <c r="AQ102"/>
      <c r="AR102"/>
      <c r="AS102"/>
      <c r="AT102"/>
      <c r="AU102"/>
    </row>
    <row r="103" spans="1:47" ht="13.5" customHeight="1">
      <c r="A103" s="107"/>
      <c r="B103" s="456"/>
      <c r="C103" s="457"/>
      <c r="D103" s="457"/>
      <c r="E103" s="457"/>
      <c r="F103" s="457"/>
      <c r="G103" s="458"/>
      <c r="H103" s="131"/>
      <c r="I103" s="129"/>
      <c r="J103" s="129"/>
      <c r="K103" s="127"/>
      <c r="L103" s="127"/>
      <c r="M103" s="133"/>
      <c r="N103" s="127">
        <f>N29</f>
        <v>0</v>
      </c>
      <c r="O103" s="463"/>
      <c r="P103" s="462"/>
      <c r="Q103" s="462"/>
      <c r="R103" s="464"/>
      <c r="S103" s="462"/>
      <c r="T103" s="464"/>
      <c r="U103" s="462"/>
      <c r="V103" s="465"/>
      <c r="W103" s="154" t="s">
        <v>41</v>
      </c>
      <c r="X103" s="108"/>
      <c r="Y103" s="127">
        <f>Y29</f>
        <v>0</v>
      </c>
      <c r="Z103" s="108"/>
      <c r="AA103" s="108"/>
      <c r="AB103" s="108"/>
      <c r="AC103" s="127" t="s">
        <v>38</v>
      </c>
      <c r="AD103" s="153"/>
      <c r="AE103" s="107"/>
      <c r="AG103"/>
      <c r="AH103"/>
      <c r="AI103"/>
      <c r="AJ103"/>
      <c r="AK103"/>
      <c r="AL103"/>
      <c r="AM103"/>
      <c r="AN103"/>
      <c r="AO103"/>
      <c r="AP103"/>
      <c r="AQ103"/>
      <c r="AR103"/>
      <c r="AS103"/>
      <c r="AT103"/>
      <c r="AU103"/>
    </row>
    <row r="104" spans="1:47" ht="4.5" customHeight="1">
      <c r="A104" s="107"/>
      <c r="B104" s="459"/>
      <c r="C104" s="460"/>
      <c r="D104" s="460"/>
      <c r="E104" s="460"/>
      <c r="F104" s="460"/>
      <c r="G104" s="461"/>
      <c r="H104" s="131"/>
      <c r="I104" s="129"/>
      <c r="J104" s="129"/>
      <c r="K104" s="127"/>
      <c r="L104" s="127"/>
      <c r="M104" s="133"/>
      <c r="N104" s="108"/>
      <c r="O104" s="152"/>
      <c r="P104" s="152"/>
      <c r="Q104" s="110"/>
      <c r="R104" s="110"/>
      <c r="S104" s="108"/>
      <c r="T104" s="108"/>
      <c r="U104" s="108"/>
      <c r="V104" s="108"/>
      <c r="W104" s="108"/>
      <c r="X104" s="108"/>
      <c r="Y104" s="108"/>
      <c r="Z104" s="108"/>
      <c r="AA104" s="108"/>
      <c r="AB104" s="108"/>
      <c r="AC104" s="466"/>
      <c r="AD104" s="467"/>
      <c r="AE104" s="107"/>
      <c r="AG104"/>
      <c r="AH104"/>
      <c r="AI104"/>
      <c r="AJ104"/>
      <c r="AK104"/>
      <c r="AL104"/>
      <c r="AM104"/>
      <c r="AN104"/>
      <c r="AO104"/>
      <c r="AP104"/>
      <c r="AQ104"/>
      <c r="AR104"/>
      <c r="AS104"/>
      <c r="AT104"/>
      <c r="AU104"/>
    </row>
    <row r="105" spans="1:47" ht="27.75" customHeight="1">
      <c r="A105" s="107"/>
      <c r="B105" s="412" t="s">
        <v>31</v>
      </c>
      <c r="C105" s="413"/>
      <c r="D105" s="413"/>
      <c r="E105" s="413"/>
      <c r="F105" s="413"/>
      <c r="G105" s="413"/>
      <c r="H105" s="155"/>
      <c r="I105" s="156" t="s">
        <v>42</v>
      </c>
      <c r="J105" s="157"/>
      <c r="K105" s="156"/>
      <c r="L105" s="156"/>
      <c r="M105" s="158"/>
      <c r="N105" s="159"/>
      <c r="O105" s="160"/>
      <c r="P105" s="160"/>
      <c r="Q105" s="161"/>
      <c r="R105" s="161"/>
      <c r="S105" s="159"/>
      <c r="T105" s="159"/>
      <c r="U105" s="159"/>
      <c r="V105" s="156" t="s">
        <v>32</v>
      </c>
      <c r="W105" s="159" t="s">
        <v>43</v>
      </c>
      <c r="X105" s="434">
        <f>'入力（依頼書）'!$X$31</f>
        <v>0</v>
      </c>
      <c r="Y105" s="434"/>
      <c r="Z105" s="434"/>
      <c r="AA105" s="434"/>
      <c r="AB105" s="434"/>
      <c r="AC105" s="434"/>
      <c r="AD105" s="162" t="s">
        <v>44</v>
      </c>
      <c r="AE105" s="107"/>
      <c r="AG105"/>
      <c r="AH105"/>
      <c r="AI105"/>
      <c r="AJ105"/>
      <c r="AK105"/>
      <c r="AL105"/>
      <c r="AM105"/>
      <c r="AN105"/>
      <c r="AO105"/>
      <c r="AP105"/>
      <c r="AQ105"/>
      <c r="AR105"/>
      <c r="AS105"/>
      <c r="AT105"/>
      <c r="AU105"/>
    </row>
    <row r="106" spans="1:47" ht="25.5" customHeight="1">
      <c r="A106" s="107"/>
      <c r="B106" s="412" t="s">
        <v>65</v>
      </c>
      <c r="C106" s="413"/>
      <c r="D106" s="413"/>
      <c r="E106" s="413"/>
      <c r="F106" s="413"/>
      <c r="G106" s="413"/>
      <c r="H106" s="435">
        <f>H32</f>
        <v>0</v>
      </c>
      <c r="I106" s="436"/>
      <c r="J106" s="436"/>
      <c r="K106" s="436"/>
      <c r="L106" s="436"/>
      <c r="M106" s="436"/>
      <c r="N106" s="436"/>
      <c r="O106" s="436"/>
      <c r="P106" s="436"/>
      <c r="Q106" s="437"/>
      <c r="R106" s="415" t="s">
        <v>45</v>
      </c>
      <c r="S106" s="416"/>
      <c r="T106" s="417"/>
      <c r="U106" s="163">
        <f>U32</f>
        <v>0</v>
      </c>
      <c r="V106" s="164" t="s">
        <v>33</v>
      </c>
      <c r="W106" s="165"/>
      <c r="X106" s="438" t="str">
        <f>X32</f>
        <v/>
      </c>
      <c r="Y106" s="439"/>
      <c r="Z106" s="439"/>
      <c r="AA106" s="439"/>
      <c r="AB106" s="439"/>
      <c r="AC106" s="439"/>
      <c r="AD106" s="440"/>
      <c r="AE106" s="107"/>
      <c r="AG106"/>
      <c r="AH106"/>
      <c r="AI106"/>
      <c r="AJ106"/>
      <c r="AK106"/>
      <c r="AL106"/>
      <c r="AM106"/>
      <c r="AN106"/>
      <c r="AO106"/>
      <c r="AP106"/>
      <c r="AQ106"/>
      <c r="AR106"/>
      <c r="AS106"/>
      <c r="AT106"/>
      <c r="AU106"/>
    </row>
    <row r="107" spans="1:47" ht="25.5" customHeight="1">
      <c r="A107" s="107"/>
      <c r="B107" s="412" t="s">
        <v>47</v>
      </c>
      <c r="C107" s="413"/>
      <c r="D107" s="413"/>
      <c r="E107" s="413"/>
      <c r="F107" s="413"/>
      <c r="G107" s="413"/>
      <c r="H107" s="441">
        <f>H33</f>
        <v>0</v>
      </c>
      <c r="I107" s="442"/>
      <c r="J107" s="442"/>
      <c r="K107" s="442"/>
      <c r="L107" s="442"/>
      <c r="M107" s="442"/>
      <c r="N107" s="442"/>
      <c r="O107" s="442"/>
      <c r="P107" s="166" t="s">
        <v>49</v>
      </c>
      <c r="Q107" s="167"/>
      <c r="R107" s="415" t="s">
        <v>34</v>
      </c>
      <c r="S107" s="416"/>
      <c r="T107" s="417"/>
      <c r="U107" s="441">
        <f>U33</f>
        <v>0</v>
      </c>
      <c r="V107" s="443"/>
      <c r="W107" s="443"/>
      <c r="X107" s="443"/>
      <c r="Y107" s="443"/>
      <c r="Z107" s="443"/>
      <c r="AA107" s="164" t="s">
        <v>50</v>
      </c>
      <c r="AB107" s="164"/>
      <c r="AC107" s="164"/>
      <c r="AD107" s="168"/>
      <c r="AE107" s="107"/>
      <c r="AG107"/>
      <c r="AH107"/>
      <c r="AI107"/>
      <c r="AJ107"/>
      <c r="AK107"/>
      <c r="AL107"/>
      <c r="AM107"/>
      <c r="AN107"/>
      <c r="AO107"/>
      <c r="AP107"/>
      <c r="AQ107"/>
      <c r="AR107"/>
      <c r="AS107"/>
      <c r="AT107"/>
      <c r="AU107"/>
    </row>
    <row r="108" spans="1:47" ht="35.25" customHeight="1">
      <c r="A108" s="107"/>
      <c r="B108" s="412" t="s">
        <v>48</v>
      </c>
      <c r="C108" s="413"/>
      <c r="D108" s="413"/>
      <c r="E108" s="413"/>
      <c r="F108" s="413"/>
      <c r="G108" s="413"/>
      <c r="H108" s="169"/>
      <c r="I108" s="414">
        <f>I34</f>
        <v>15</v>
      </c>
      <c r="J108" s="414"/>
      <c r="K108" s="170" t="s">
        <v>71</v>
      </c>
      <c r="L108" s="170"/>
      <c r="M108" s="170"/>
      <c r="N108" s="170"/>
      <c r="O108" s="170"/>
      <c r="P108" s="166"/>
      <c r="Q108" s="167"/>
      <c r="R108" s="415" t="s">
        <v>46</v>
      </c>
      <c r="S108" s="416"/>
      <c r="T108" s="417"/>
      <c r="U108" s="164"/>
      <c r="V108" s="164"/>
      <c r="W108" s="164"/>
      <c r="X108" s="164"/>
      <c r="Y108" s="164"/>
      <c r="Z108" s="164"/>
      <c r="AA108" s="164"/>
      <c r="AB108" s="164"/>
      <c r="AC108" s="164"/>
      <c r="AD108" s="168"/>
      <c r="AE108" s="107"/>
      <c r="AG108"/>
      <c r="AH108"/>
      <c r="AI108"/>
      <c r="AJ108"/>
      <c r="AK108"/>
      <c r="AL108"/>
      <c r="AM108"/>
      <c r="AN108"/>
      <c r="AO108"/>
      <c r="AP108"/>
      <c r="AQ108"/>
      <c r="AR108"/>
      <c r="AS108"/>
      <c r="AT108"/>
      <c r="AU108"/>
    </row>
    <row r="109" spans="1:47" ht="25.5" customHeight="1">
      <c r="A109" s="107"/>
      <c r="B109" s="418" t="s">
        <v>35</v>
      </c>
      <c r="C109" s="419"/>
      <c r="D109" s="419"/>
      <c r="E109" s="419"/>
      <c r="F109" s="419"/>
      <c r="G109" s="419"/>
      <c r="H109" s="420">
        <f>H35</f>
        <v>0</v>
      </c>
      <c r="I109" s="421"/>
      <c r="J109" s="421"/>
      <c r="K109" s="421"/>
      <c r="L109" s="421"/>
      <c r="M109" s="421"/>
      <c r="N109" s="421"/>
      <c r="O109" s="421"/>
      <c r="P109" s="421"/>
      <c r="Q109" s="421"/>
      <c r="R109" s="421"/>
      <c r="S109" s="421"/>
      <c r="T109" s="421"/>
      <c r="U109" s="421"/>
      <c r="V109" s="421"/>
      <c r="W109" s="421"/>
      <c r="X109" s="421"/>
      <c r="Y109" s="421"/>
      <c r="Z109" s="421"/>
      <c r="AA109" s="421"/>
      <c r="AB109" s="421"/>
      <c r="AC109" s="421"/>
      <c r="AD109" s="422"/>
      <c r="AE109" s="107"/>
      <c r="AG109"/>
      <c r="AH109"/>
      <c r="AI109"/>
      <c r="AJ109"/>
      <c r="AK109"/>
      <c r="AL109"/>
      <c r="AM109"/>
      <c r="AN109"/>
      <c r="AO109"/>
      <c r="AP109"/>
      <c r="AQ109"/>
      <c r="AR109"/>
      <c r="AS109"/>
      <c r="AT109"/>
      <c r="AU109"/>
    </row>
    <row r="110" spans="1:47" ht="22.5" customHeight="1">
      <c r="A110" s="107"/>
      <c r="B110" s="108" t="s">
        <v>84</v>
      </c>
      <c r="C110" s="171"/>
      <c r="D110" s="148"/>
      <c r="E110" s="148"/>
      <c r="F110" s="148"/>
      <c r="G110" s="148"/>
      <c r="H110" s="133"/>
      <c r="I110" s="133"/>
      <c r="J110" s="127"/>
      <c r="K110" s="127"/>
      <c r="L110" s="127"/>
      <c r="M110" s="133"/>
      <c r="N110" s="108"/>
      <c r="O110" s="152"/>
      <c r="P110" s="152"/>
      <c r="Q110" s="110"/>
      <c r="R110" s="110"/>
      <c r="S110" s="108"/>
      <c r="T110" s="108"/>
      <c r="U110" s="108"/>
      <c r="V110" s="108"/>
      <c r="W110" s="108"/>
      <c r="X110" s="108"/>
      <c r="Y110" s="108"/>
      <c r="Z110" s="108"/>
      <c r="AA110" s="108"/>
      <c r="AB110" s="108"/>
      <c r="AC110" s="108"/>
      <c r="AD110" s="108"/>
      <c r="AE110" s="107"/>
      <c r="AG110"/>
      <c r="AH110"/>
      <c r="AI110"/>
      <c r="AJ110"/>
      <c r="AK110"/>
      <c r="AL110"/>
      <c r="AM110"/>
      <c r="AN110"/>
      <c r="AO110"/>
      <c r="AP110"/>
      <c r="AQ110"/>
      <c r="AR110"/>
      <c r="AS110"/>
      <c r="AT110"/>
      <c r="AU110"/>
    </row>
    <row r="111" spans="1:47" ht="15" customHeight="1">
      <c r="A111" s="107"/>
      <c r="B111" s="172" t="s">
        <v>3</v>
      </c>
      <c r="C111" s="365" t="s">
        <v>4</v>
      </c>
      <c r="D111" s="366"/>
      <c r="E111" s="366"/>
      <c r="F111" s="362"/>
      <c r="G111" s="365" t="s">
        <v>5</v>
      </c>
      <c r="H111" s="366"/>
      <c r="I111" s="366"/>
      <c r="J111" s="362"/>
      <c r="K111" s="365" t="s">
        <v>6</v>
      </c>
      <c r="L111" s="366"/>
      <c r="M111" s="366"/>
      <c r="N111" s="362"/>
      <c r="O111" s="423" t="s">
        <v>7</v>
      </c>
      <c r="P111" s="424"/>
      <c r="Q111" s="424"/>
      <c r="R111" s="424"/>
      <c r="S111" s="424"/>
      <c r="T111" s="424"/>
      <c r="U111" s="424"/>
      <c r="V111" s="425"/>
      <c r="W111" s="429" t="s">
        <v>8</v>
      </c>
      <c r="X111" s="430"/>
      <c r="Y111" s="430"/>
      <c r="Z111" s="430"/>
      <c r="AA111" s="431"/>
      <c r="AB111" s="365" t="s">
        <v>9</v>
      </c>
      <c r="AC111" s="366"/>
      <c r="AD111" s="372"/>
      <c r="AE111" s="107"/>
      <c r="AF111" s="19"/>
      <c r="AG111" s="19"/>
      <c r="AH111" s="19"/>
      <c r="AI111" s="19"/>
      <c r="AK111"/>
      <c r="AL111"/>
      <c r="AM111"/>
      <c r="AN111"/>
      <c r="AO111"/>
      <c r="AP111"/>
      <c r="AQ111"/>
      <c r="AR111"/>
      <c r="AS111"/>
      <c r="AT111"/>
      <c r="AU111"/>
    </row>
    <row r="112" spans="1:47" ht="15" customHeight="1">
      <c r="A112" s="107"/>
      <c r="B112" s="252" t="s">
        <v>10</v>
      </c>
      <c r="C112" s="367" t="s">
        <v>11</v>
      </c>
      <c r="D112" s="293"/>
      <c r="E112" s="293"/>
      <c r="F112" s="364"/>
      <c r="G112" s="367" t="s">
        <v>11</v>
      </c>
      <c r="H112" s="293"/>
      <c r="I112" s="293"/>
      <c r="J112" s="364"/>
      <c r="K112" s="367" t="s">
        <v>11</v>
      </c>
      <c r="L112" s="293"/>
      <c r="M112" s="293"/>
      <c r="N112" s="364"/>
      <c r="O112" s="426"/>
      <c r="P112" s="427"/>
      <c r="Q112" s="427"/>
      <c r="R112" s="427"/>
      <c r="S112" s="427"/>
      <c r="T112" s="427"/>
      <c r="U112" s="427"/>
      <c r="V112" s="428"/>
      <c r="W112" s="432" t="s">
        <v>12</v>
      </c>
      <c r="X112" s="276"/>
      <c r="Y112" s="276"/>
      <c r="Z112" s="276"/>
      <c r="AA112" s="433"/>
      <c r="AB112" s="367" t="s">
        <v>13</v>
      </c>
      <c r="AC112" s="293"/>
      <c r="AD112" s="373"/>
      <c r="AE112" s="107"/>
      <c r="AF112" s="19"/>
      <c r="AG112" s="19"/>
      <c r="AH112" s="19"/>
      <c r="AI112" s="19"/>
      <c r="AJ112"/>
      <c r="AK112"/>
      <c r="AL112"/>
      <c r="AM112"/>
      <c r="AN112"/>
      <c r="AO112"/>
      <c r="AP112"/>
      <c r="AQ112"/>
      <c r="AR112"/>
      <c r="AS112"/>
      <c r="AT112"/>
      <c r="AU112"/>
    </row>
    <row r="113" spans="1:47" ht="24" customHeight="1">
      <c r="A113" s="107"/>
      <c r="B113" s="174">
        <v>1</v>
      </c>
      <c r="C113" s="400">
        <f>C39</f>
        <v>0</v>
      </c>
      <c r="D113" s="401"/>
      <c r="E113" s="401"/>
      <c r="F113" s="402"/>
      <c r="G113" s="400">
        <f>G39</f>
        <v>0</v>
      </c>
      <c r="H113" s="401"/>
      <c r="I113" s="401"/>
      <c r="J113" s="402"/>
      <c r="K113" s="400">
        <f>K39</f>
        <v>0</v>
      </c>
      <c r="L113" s="401"/>
      <c r="M113" s="401"/>
      <c r="N113" s="402"/>
      <c r="O113" s="403">
        <f>O39</f>
        <v>0</v>
      </c>
      <c r="P113" s="404"/>
      <c r="Q113" s="404"/>
      <c r="R113" s="404"/>
      <c r="S113" s="404"/>
      <c r="T113" s="404"/>
      <c r="U113" s="404"/>
      <c r="V113" s="405"/>
      <c r="W113" s="253"/>
      <c r="X113" s="159"/>
      <c r="Y113" s="159"/>
      <c r="Z113" s="159"/>
      <c r="AA113" s="159"/>
      <c r="AB113" s="253"/>
      <c r="AC113" s="159"/>
      <c r="AD113" s="254"/>
      <c r="AE113" s="107"/>
      <c r="AF113" s="19"/>
      <c r="AG113" s="19"/>
      <c r="AH113" s="19"/>
      <c r="AI113" s="19"/>
      <c r="AJ113"/>
      <c r="AK113"/>
      <c r="AL113"/>
      <c r="AM113"/>
      <c r="AN113"/>
      <c r="AO113"/>
      <c r="AP113"/>
      <c r="AQ113"/>
      <c r="AR113"/>
      <c r="AS113"/>
      <c r="AT113"/>
      <c r="AU113"/>
    </row>
    <row r="114" spans="1:47" ht="24" customHeight="1">
      <c r="A114" s="107"/>
      <c r="B114" s="174">
        <v>2</v>
      </c>
      <c r="C114" s="406">
        <f>C40</f>
        <v>0</v>
      </c>
      <c r="D114" s="407"/>
      <c r="E114" s="407"/>
      <c r="F114" s="408"/>
      <c r="G114" s="406">
        <f>G40</f>
        <v>0</v>
      </c>
      <c r="H114" s="407"/>
      <c r="I114" s="407"/>
      <c r="J114" s="408"/>
      <c r="K114" s="406">
        <f>K40</f>
        <v>0</v>
      </c>
      <c r="L114" s="407"/>
      <c r="M114" s="407"/>
      <c r="N114" s="408"/>
      <c r="O114" s="403">
        <f>O40</f>
        <v>0</v>
      </c>
      <c r="P114" s="404"/>
      <c r="Q114" s="404"/>
      <c r="R114" s="404"/>
      <c r="S114" s="404"/>
      <c r="T114" s="404"/>
      <c r="U114" s="404"/>
      <c r="V114" s="405"/>
      <c r="W114" s="409">
        <f>W40</f>
        <v>0</v>
      </c>
      <c r="X114" s="410"/>
      <c r="Y114" s="410"/>
      <c r="Z114" s="410"/>
      <c r="AA114" s="411"/>
      <c r="AB114" s="347">
        <f>AB40</f>
        <v>0</v>
      </c>
      <c r="AC114" s="348"/>
      <c r="AD114" s="349"/>
      <c r="AE114" s="107"/>
      <c r="AG114"/>
      <c r="AH114"/>
      <c r="AI114"/>
      <c r="AJ114"/>
      <c r="AK114"/>
      <c r="AL114"/>
      <c r="AM114"/>
      <c r="AN114"/>
      <c r="AO114"/>
      <c r="AP114"/>
      <c r="AQ114"/>
      <c r="AR114"/>
      <c r="AS114"/>
      <c r="AT114"/>
      <c r="AU114"/>
    </row>
    <row r="115" spans="1:47" ht="24" customHeight="1">
      <c r="A115" s="107"/>
      <c r="B115" s="262">
        <v>3</v>
      </c>
      <c r="C115" s="353">
        <f>C41</f>
        <v>0</v>
      </c>
      <c r="D115" s="354"/>
      <c r="E115" s="354"/>
      <c r="F115" s="355"/>
      <c r="G115" s="353">
        <f>G41</f>
        <v>0</v>
      </c>
      <c r="H115" s="354"/>
      <c r="I115" s="354"/>
      <c r="J115" s="355"/>
      <c r="K115" s="353">
        <f>K41</f>
        <v>0</v>
      </c>
      <c r="L115" s="354"/>
      <c r="M115" s="354"/>
      <c r="N115" s="355"/>
      <c r="O115" s="356">
        <f>O41</f>
        <v>0</v>
      </c>
      <c r="P115" s="357"/>
      <c r="Q115" s="357"/>
      <c r="R115" s="357"/>
      <c r="S115" s="357"/>
      <c r="T115" s="357"/>
      <c r="U115" s="357"/>
      <c r="V115" s="357"/>
      <c r="W115" s="115"/>
      <c r="X115" s="116"/>
      <c r="Y115" s="116"/>
      <c r="Z115" s="116"/>
      <c r="AA115" s="116"/>
      <c r="AB115" s="350"/>
      <c r="AC115" s="351"/>
      <c r="AD115" s="352"/>
      <c r="AE115" s="107"/>
      <c r="AF115" s="19"/>
      <c r="AG115" s="19"/>
      <c r="AH115"/>
      <c r="AI115"/>
      <c r="AJ115"/>
      <c r="AK115"/>
      <c r="AL115"/>
      <c r="AM115"/>
      <c r="AN115"/>
      <c r="AO115"/>
      <c r="AP115"/>
      <c r="AQ115"/>
      <c r="AR115"/>
      <c r="AS115"/>
      <c r="AT115"/>
      <c r="AU115"/>
    </row>
    <row r="116" spans="1:47" ht="24.75" customHeight="1">
      <c r="A116" s="107"/>
      <c r="B116" s="108"/>
      <c r="C116" s="108"/>
      <c r="D116" s="127"/>
      <c r="E116" s="110"/>
      <c r="F116" s="112"/>
      <c r="G116" s="112"/>
      <c r="H116" s="108"/>
      <c r="I116" s="108"/>
      <c r="J116" s="108"/>
      <c r="K116" s="175"/>
      <c r="L116" s="108"/>
      <c r="M116" s="108"/>
      <c r="N116" s="108"/>
      <c r="O116" s="234" t="s">
        <v>81</v>
      </c>
      <c r="P116" s="234"/>
      <c r="Q116" s="234"/>
      <c r="R116" s="234"/>
      <c r="S116" s="234"/>
      <c r="T116" s="234"/>
      <c r="U116" s="234"/>
      <c r="V116" s="234"/>
      <c r="W116" s="234"/>
      <c r="X116" s="234"/>
      <c r="Y116" s="234"/>
      <c r="Z116" s="234"/>
      <c r="AA116" s="234"/>
      <c r="AB116" s="234"/>
      <c r="AC116" s="234"/>
      <c r="AD116" s="234"/>
      <c r="AE116" s="107"/>
      <c r="AF116" s="19"/>
      <c r="AG116" s="19"/>
      <c r="AH116"/>
      <c r="AI116"/>
      <c r="AJ116"/>
      <c r="AK116"/>
      <c r="AL116"/>
      <c r="AM116"/>
      <c r="AN116"/>
      <c r="AO116"/>
      <c r="AP116"/>
      <c r="AQ116"/>
      <c r="AR116"/>
      <c r="AS116"/>
      <c r="AT116"/>
      <c r="AU116"/>
    </row>
    <row r="117" spans="1:47" ht="12" customHeight="1">
      <c r="A117" s="107"/>
      <c r="B117" s="108"/>
      <c r="C117" s="108"/>
      <c r="D117" s="127"/>
      <c r="E117" s="110"/>
      <c r="F117" s="112"/>
      <c r="G117" s="108" t="s">
        <v>152</v>
      </c>
      <c r="H117" s="108"/>
      <c r="I117" s="108"/>
      <c r="J117" s="108"/>
      <c r="K117" s="175"/>
      <c r="L117" s="108"/>
      <c r="M117" s="108"/>
      <c r="N117" s="108"/>
      <c r="O117" s="108"/>
      <c r="P117" s="108"/>
      <c r="Q117" s="108"/>
      <c r="R117" s="108"/>
      <c r="S117" s="108"/>
      <c r="T117" s="108"/>
      <c r="U117" s="108"/>
      <c r="V117" s="108"/>
      <c r="W117" s="176"/>
      <c r="X117" s="108"/>
      <c r="Y117" s="108"/>
      <c r="Z117" s="108"/>
      <c r="AA117" s="176"/>
      <c r="AB117" s="108"/>
      <c r="AC117" s="108"/>
      <c r="AD117" s="132" t="str">
        <f>AD43</f>
        <v>令和6年7月1日改定</v>
      </c>
      <c r="AE117" s="107"/>
      <c r="AF117" s="19"/>
      <c r="AG117" s="19"/>
      <c r="AH117"/>
      <c r="AI117"/>
      <c r="AJ117"/>
      <c r="AK117"/>
      <c r="AL117"/>
      <c r="AM117"/>
      <c r="AN117"/>
      <c r="AO117"/>
      <c r="AP117"/>
      <c r="AQ117"/>
      <c r="AR117"/>
      <c r="AS117"/>
      <c r="AT117"/>
      <c r="AU117"/>
    </row>
    <row r="118" spans="1:47" ht="15" customHeight="1">
      <c r="A118" s="107"/>
      <c r="B118" s="358" t="s">
        <v>18</v>
      </c>
      <c r="C118" s="173"/>
      <c r="D118" s="113"/>
      <c r="E118" s="114"/>
      <c r="F118" s="177"/>
      <c r="G118" s="361" t="s">
        <v>20</v>
      </c>
      <c r="H118" s="362"/>
      <c r="I118" s="365" t="s">
        <v>52</v>
      </c>
      <c r="J118" s="366"/>
      <c r="K118" s="366"/>
      <c r="L118" s="366"/>
      <c r="M118" s="366"/>
      <c r="N118" s="366"/>
      <c r="O118" s="366"/>
      <c r="P118" s="366"/>
      <c r="Q118" s="362"/>
      <c r="R118" s="365" t="s">
        <v>51</v>
      </c>
      <c r="S118" s="366"/>
      <c r="T118" s="366"/>
      <c r="U118" s="362"/>
      <c r="V118" s="368" t="s">
        <v>21</v>
      </c>
      <c r="W118" s="370" t="s">
        <v>158</v>
      </c>
      <c r="X118" s="370"/>
      <c r="Y118" s="370"/>
      <c r="Z118" s="371"/>
      <c r="AA118" s="368" t="s">
        <v>22</v>
      </c>
      <c r="AB118" s="365" t="s">
        <v>23</v>
      </c>
      <c r="AC118" s="366"/>
      <c r="AD118" s="372"/>
      <c r="AE118" s="107"/>
      <c r="AG118"/>
      <c r="AH118"/>
      <c r="AI118"/>
      <c r="AJ118"/>
      <c r="AK118"/>
      <c r="AL118"/>
      <c r="AM118"/>
      <c r="AN118"/>
      <c r="AO118"/>
      <c r="AP118"/>
      <c r="AQ118"/>
      <c r="AR118"/>
      <c r="AS118"/>
      <c r="AT118"/>
      <c r="AU118"/>
    </row>
    <row r="119" spans="1:47" ht="15" customHeight="1">
      <c r="A119" s="107"/>
      <c r="B119" s="359"/>
      <c r="C119" s="367" t="s">
        <v>19</v>
      </c>
      <c r="D119" s="293"/>
      <c r="E119" s="373"/>
      <c r="F119" s="178"/>
      <c r="G119" s="363"/>
      <c r="H119" s="364"/>
      <c r="I119" s="367"/>
      <c r="J119" s="293"/>
      <c r="K119" s="293"/>
      <c r="L119" s="293"/>
      <c r="M119" s="293"/>
      <c r="N119" s="293"/>
      <c r="O119" s="293"/>
      <c r="P119" s="293"/>
      <c r="Q119" s="364"/>
      <c r="R119" s="367"/>
      <c r="S119" s="293"/>
      <c r="T119" s="293"/>
      <c r="U119" s="364"/>
      <c r="V119" s="369"/>
      <c r="W119" s="377" t="s">
        <v>24</v>
      </c>
      <c r="X119" s="377"/>
      <c r="Y119" s="377"/>
      <c r="Z119" s="378"/>
      <c r="AA119" s="369"/>
      <c r="AB119" s="367"/>
      <c r="AC119" s="293"/>
      <c r="AD119" s="373"/>
      <c r="AE119" s="107"/>
      <c r="AG119"/>
      <c r="AH119"/>
      <c r="AI119"/>
      <c r="AJ119"/>
      <c r="AK119"/>
      <c r="AL119"/>
      <c r="AM119"/>
      <c r="AN119"/>
      <c r="AO119"/>
      <c r="AP119"/>
      <c r="AQ119"/>
      <c r="AR119"/>
      <c r="AS119"/>
      <c r="AT119"/>
      <c r="AU119"/>
    </row>
    <row r="120" spans="1:47" ht="20.100000000000001" customHeight="1">
      <c r="A120" s="107"/>
      <c r="B120" s="360"/>
      <c r="C120" s="374"/>
      <c r="D120" s="375"/>
      <c r="E120" s="376"/>
      <c r="F120" s="178"/>
      <c r="G120" s="379" t="s">
        <v>64</v>
      </c>
      <c r="H120" s="300"/>
      <c r="I120" s="333" t="s">
        <v>53</v>
      </c>
      <c r="J120" s="334"/>
      <c r="K120" s="334"/>
      <c r="L120" s="334"/>
      <c r="M120" s="334"/>
      <c r="N120" s="334"/>
      <c r="O120" s="334"/>
      <c r="P120" s="334"/>
      <c r="Q120" s="335"/>
      <c r="R120" s="384"/>
      <c r="S120" s="385"/>
      <c r="T120" s="385"/>
      <c r="U120" s="386"/>
      <c r="V120" s="179" t="s">
        <v>56</v>
      </c>
      <c r="W120" s="336">
        <f t="shared" ref="W120:W126" si="2">W46</f>
        <v>400</v>
      </c>
      <c r="X120" s="337"/>
      <c r="Y120" s="337"/>
      <c r="Z120" s="338"/>
      <c r="AA120" s="238">
        <f t="shared" ref="AA120:AB126" si="3">AA46</f>
        <v>0</v>
      </c>
      <c r="AB120" s="393">
        <f t="shared" si="3"/>
        <v>0</v>
      </c>
      <c r="AC120" s="394"/>
      <c r="AD120" s="395"/>
      <c r="AE120" s="107"/>
      <c r="AG120"/>
      <c r="AH120"/>
      <c r="AI120"/>
      <c r="AJ120"/>
      <c r="AK120"/>
      <c r="AL120"/>
      <c r="AM120"/>
      <c r="AN120"/>
      <c r="AO120"/>
      <c r="AP120"/>
      <c r="AQ120"/>
      <c r="AR120"/>
      <c r="AS120"/>
      <c r="AT120"/>
      <c r="AU120"/>
    </row>
    <row r="121" spans="1:47" ht="20.100000000000001" customHeight="1">
      <c r="A121" s="107"/>
      <c r="B121" s="396">
        <v>1</v>
      </c>
      <c r="C121" s="397">
        <f>C47</f>
        <v>0</v>
      </c>
      <c r="D121" s="398"/>
      <c r="E121" s="399"/>
      <c r="F121" s="178"/>
      <c r="G121" s="380"/>
      <c r="H121" s="381"/>
      <c r="I121" s="333" t="s">
        <v>54</v>
      </c>
      <c r="J121" s="334"/>
      <c r="K121" s="334"/>
      <c r="L121" s="334"/>
      <c r="M121" s="334"/>
      <c r="N121" s="334"/>
      <c r="O121" s="334"/>
      <c r="P121" s="334"/>
      <c r="Q121" s="335"/>
      <c r="R121" s="387"/>
      <c r="S121" s="388"/>
      <c r="T121" s="388"/>
      <c r="U121" s="389"/>
      <c r="V121" s="179" t="s">
        <v>57</v>
      </c>
      <c r="W121" s="336">
        <f t="shared" si="2"/>
        <v>800</v>
      </c>
      <c r="X121" s="337"/>
      <c r="Y121" s="337"/>
      <c r="Z121" s="338"/>
      <c r="AA121" s="238">
        <f t="shared" si="3"/>
        <v>0</v>
      </c>
      <c r="AB121" s="328">
        <f t="shared" si="3"/>
        <v>0</v>
      </c>
      <c r="AC121" s="329"/>
      <c r="AD121" s="330"/>
      <c r="AE121" s="107"/>
      <c r="AG121"/>
      <c r="AH121"/>
      <c r="AI121"/>
      <c r="AJ121"/>
      <c r="AK121"/>
      <c r="AL121"/>
      <c r="AM121"/>
      <c r="AN121"/>
      <c r="AO121"/>
      <c r="AP121"/>
      <c r="AQ121"/>
      <c r="AR121"/>
      <c r="AS121"/>
      <c r="AT121"/>
      <c r="AU121"/>
    </row>
    <row r="122" spans="1:47" ht="20.100000000000001" customHeight="1">
      <c r="A122" s="107"/>
      <c r="B122" s="302"/>
      <c r="C122" s="307"/>
      <c r="D122" s="308"/>
      <c r="E122" s="309"/>
      <c r="F122" s="178"/>
      <c r="G122" s="380"/>
      <c r="H122" s="381"/>
      <c r="I122" s="333" t="s">
        <v>55</v>
      </c>
      <c r="J122" s="334"/>
      <c r="K122" s="334"/>
      <c r="L122" s="334"/>
      <c r="M122" s="334"/>
      <c r="N122" s="334"/>
      <c r="O122" s="334"/>
      <c r="P122" s="334"/>
      <c r="Q122" s="335"/>
      <c r="R122" s="390"/>
      <c r="S122" s="391"/>
      <c r="T122" s="391"/>
      <c r="U122" s="392"/>
      <c r="V122" s="179" t="s">
        <v>58</v>
      </c>
      <c r="W122" s="336">
        <f t="shared" si="2"/>
        <v>900</v>
      </c>
      <c r="X122" s="337"/>
      <c r="Y122" s="337"/>
      <c r="Z122" s="338"/>
      <c r="AA122" s="238">
        <f t="shared" si="3"/>
        <v>0</v>
      </c>
      <c r="AB122" s="328">
        <f t="shared" si="3"/>
        <v>0</v>
      </c>
      <c r="AC122" s="329"/>
      <c r="AD122" s="330"/>
      <c r="AE122" s="107"/>
      <c r="AG122"/>
      <c r="AH122"/>
      <c r="AI122"/>
      <c r="AJ122"/>
      <c r="AK122"/>
      <c r="AL122"/>
      <c r="AM122"/>
      <c r="AN122"/>
      <c r="AO122"/>
      <c r="AP122"/>
      <c r="AQ122"/>
      <c r="AR122"/>
      <c r="AS122"/>
      <c r="AT122"/>
      <c r="AU122"/>
    </row>
    <row r="123" spans="1:47" ht="20.100000000000001" customHeight="1">
      <c r="A123" s="107"/>
      <c r="B123" s="342"/>
      <c r="C123" s="343"/>
      <c r="D123" s="344"/>
      <c r="E123" s="345"/>
      <c r="F123" s="178"/>
      <c r="G123" s="380"/>
      <c r="H123" s="381"/>
      <c r="I123" s="333" t="s">
        <v>80</v>
      </c>
      <c r="J123" s="334"/>
      <c r="K123" s="334"/>
      <c r="L123" s="334"/>
      <c r="M123" s="334"/>
      <c r="N123" s="334"/>
      <c r="O123" s="334"/>
      <c r="P123" s="334"/>
      <c r="Q123" s="335"/>
      <c r="R123" s="339" t="s">
        <v>66</v>
      </c>
      <c r="S123" s="340"/>
      <c r="T123" s="340"/>
      <c r="U123" s="341"/>
      <c r="V123" s="179" t="s">
        <v>59</v>
      </c>
      <c r="W123" s="336">
        <f t="shared" si="2"/>
        <v>600</v>
      </c>
      <c r="X123" s="337"/>
      <c r="Y123" s="337"/>
      <c r="Z123" s="338"/>
      <c r="AA123" s="238">
        <f t="shared" si="3"/>
        <v>0</v>
      </c>
      <c r="AB123" s="328">
        <f t="shared" si="3"/>
        <v>0</v>
      </c>
      <c r="AC123" s="329"/>
      <c r="AD123" s="330"/>
      <c r="AE123" s="107"/>
      <c r="AG123"/>
      <c r="AH123"/>
      <c r="AI123"/>
      <c r="AJ123"/>
      <c r="AK123"/>
      <c r="AL123"/>
      <c r="AM123"/>
      <c r="AN123"/>
      <c r="AO123"/>
      <c r="AP123"/>
      <c r="AQ123"/>
      <c r="AR123"/>
      <c r="AS123"/>
      <c r="AT123"/>
      <c r="AU123"/>
    </row>
    <row r="124" spans="1:47" ht="20.100000000000001" customHeight="1">
      <c r="A124" s="107"/>
      <c r="B124" s="301">
        <v>2</v>
      </c>
      <c r="C124" s="304">
        <f>C50</f>
        <v>0</v>
      </c>
      <c r="D124" s="305"/>
      <c r="E124" s="306"/>
      <c r="F124" s="178"/>
      <c r="G124" s="380"/>
      <c r="H124" s="381"/>
      <c r="I124" s="333" t="s">
        <v>79</v>
      </c>
      <c r="J124" s="334"/>
      <c r="K124" s="334"/>
      <c r="L124" s="334"/>
      <c r="M124" s="334"/>
      <c r="N124" s="334"/>
      <c r="O124" s="334"/>
      <c r="P124" s="334"/>
      <c r="Q124" s="335"/>
      <c r="R124" s="339" t="s">
        <v>67</v>
      </c>
      <c r="S124" s="340"/>
      <c r="T124" s="340"/>
      <c r="U124" s="341"/>
      <c r="V124" s="179" t="s">
        <v>60</v>
      </c>
      <c r="W124" s="336">
        <f t="shared" si="2"/>
        <v>2800</v>
      </c>
      <c r="X124" s="337"/>
      <c r="Y124" s="337"/>
      <c r="Z124" s="338"/>
      <c r="AA124" s="238">
        <f t="shared" si="3"/>
        <v>0</v>
      </c>
      <c r="AB124" s="328">
        <f t="shared" si="3"/>
        <v>0</v>
      </c>
      <c r="AC124" s="329"/>
      <c r="AD124" s="330"/>
      <c r="AE124" s="107"/>
      <c r="AG124"/>
      <c r="AH124"/>
      <c r="AI124"/>
      <c r="AJ124" s="27"/>
      <c r="AK124"/>
      <c r="AL124"/>
      <c r="AM124"/>
      <c r="AN124"/>
      <c r="AO124"/>
      <c r="AP124"/>
      <c r="AQ124"/>
      <c r="AR124"/>
      <c r="AS124"/>
      <c r="AT124"/>
      <c r="AU124"/>
    </row>
    <row r="125" spans="1:47" ht="20.100000000000001" customHeight="1">
      <c r="A125" s="107"/>
      <c r="B125" s="302"/>
      <c r="C125" s="307"/>
      <c r="D125" s="308"/>
      <c r="E125" s="309"/>
      <c r="F125" s="180"/>
      <c r="G125" s="380"/>
      <c r="H125" s="381"/>
      <c r="I125" s="333" t="s">
        <v>61</v>
      </c>
      <c r="J125" s="334"/>
      <c r="K125" s="334"/>
      <c r="L125" s="334"/>
      <c r="M125" s="334"/>
      <c r="N125" s="334"/>
      <c r="O125" s="334"/>
      <c r="P125" s="334"/>
      <c r="Q125" s="335"/>
      <c r="R125" s="339" t="s">
        <v>68</v>
      </c>
      <c r="S125" s="340"/>
      <c r="T125" s="340"/>
      <c r="U125" s="341"/>
      <c r="V125" s="179" t="s">
        <v>62</v>
      </c>
      <c r="W125" s="336">
        <f t="shared" si="2"/>
        <v>12600</v>
      </c>
      <c r="X125" s="337"/>
      <c r="Y125" s="337"/>
      <c r="Z125" s="338"/>
      <c r="AA125" s="238">
        <f t="shared" si="3"/>
        <v>0</v>
      </c>
      <c r="AB125" s="328">
        <f t="shared" si="3"/>
        <v>0</v>
      </c>
      <c r="AC125" s="329"/>
      <c r="AD125" s="330"/>
      <c r="AE125" s="107"/>
      <c r="AF125" s="27"/>
      <c r="AG125" s="19"/>
      <c r="AH125" s="27"/>
      <c r="AI125"/>
      <c r="AJ125" s="27"/>
      <c r="AK125"/>
      <c r="AL125"/>
      <c r="AM125"/>
      <c r="AN125"/>
      <c r="AO125"/>
      <c r="AP125"/>
      <c r="AQ125"/>
      <c r="AR125"/>
      <c r="AS125"/>
      <c r="AT125"/>
      <c r="AU125"/>
    </row>
    <row r="126" spans="1:47" ht="20.100000000000001" customHeight="1">
      <c r="A126" s="107"/>
      <c r="B126" s="342"/>
      <c r="C126" s="343"/>
      <c r="D126" s="344"/>
      <c r="E126" s="345"/>
      <c r="F126" s="178"/>
      <c r="G126" s="380"/>
      <c r="H126" s="381"/>
      <c r="I126" s="333" t="s">
        <v>78</v>
      </c>
      <c r="J126" s="334"/>
      <c r="K126" s="334"/>
      <c r="L126" s="334"/>
      <c r="M126" s="334"/>
      <c r="N126" s="334"/>
      <c r="O126" s="346"/>
      <c r="P126" s="334"/>
      <c r="Q126" s="335"/>
      <c r="R126" s="339" t="s">
        <v>69</v>
      </c>
      <c r="S126" s="340"/>
      <c r="T126" s="340"/>
      <c r="U126" s="341"/>
      <c r="V126" s="179" t="s">
        <v>63</v>
      </c>
      <c r="W126" s="336">
        <f t="shared" si="2"/>
        <v>5000</v>
      </c>
      <c r="X126" s="337"/>
      <c r="Y126" s="337"/>
      <c r="Z126" s="338"/>
      <c r="AA126" s="238">
        <f t="shared" si="3"/>
        <v>0</v>
      </c>
      <c r="AB126" s="328">
        <f t="shared" si="3"/>
        <v>0</v>
      </c>
      <c r="AC126" s="329"/>
      <c r="AD126" s="330"/>
      <c r="AE126" s="107"/>
      <c r="AF126" s="27"/>
      <c r="AG126" s="19"/>
      <c r="AH126" s="29"/>
      <c r="AI126" s="29"/>
      <c r="AJ126" s="27"/>
      <c r="AK126"/>
      <c r="AL126"/>
      <c r="AM126"/>
      <c r="AN126"/>
      <c r="AO126"/>
      <c r="AP126"/>
      <c r="AQ126"/>
      <c r="AR126"/>
      <c r="AS126"/>
      <c r="AT126"/>
      <c r="AU126"/>
    </row>
    <row r="127" spans="1:47" ht="20.100000000000001" customHeight="1">
      <c r="A127" s="107"/>
      <c r="B127" s="301">
        <v>3</v>
      </c>
      <c r="C127" s="304">
        <f>C53</f>
        <v>0</v>
      </c>
      <c r="D127" s="305"/>
      <c r="E127" s="306"/>
      <c r="F127" s="108"/>
      <c r="G127" s="380"/>
      <c r="H127" s="381"/>
      <c r="I127" s="313" t="s">
        <v>147</v>
      </c>
      <c r="J127" s="314"/>
      <c r="K127" s="314"/>
      <c r="L127" s="314"/>
      <c r="M127" s="314"/>
      <c r="N127" s="314"/>
      <c r="O127" s="236">
        <f>O53</f>
        <v>0</v>
      </c>
      <c r="P127" s="261" t="s">
        <v>148</v>
      </c>
      <c r="Q127" s="127" t="s">
        <v>157</v>
      </c>
      <c r="R127" s="81"/>
      <c r="S127" s="81"/>
      <c r="T127" s="81"/>
      <c r="U127" s="81"/>
      <c r="V127" s="81"/>
      <c r="W127" s="81"/>
      <c r="X127" s="81"/>
      <c r="Y127" s="81"/>
      <c r="Z127" s="81"/>
      <c r="AA127" s="218"/>
      <c r="AB127" s="315" t="s">
        <v>149</v>
      </c>
      <c r="AC127" s="316"/>
      <c r="AD127" s="317"/>
      <c r="AE127" s="107"/>
      <c r="AG127"/>
      <c r="AH127"/>
      <c r="AI127"/>
      <c r="AJ127" s="30"/>
      <c r="AK127"/>
      <c r="AL127"/>
      <c r="AM127"/>
      <c r="AN127"/>
      <c r="AO127"/>
      <c r="AP127"/>
      <c r="AQ127"/>
      <c r="AR127"/>
      <c r="AS127"/>
      <c r="AT127"/>
      <c r="AU127"/>
    </row>
    <row r="128" spans="1:47" ht="20.100000000000001" customHeight="1">
      <c r="A128" s="107"/>
      <c r="B128" s="302"/>
      <c r="C128" s="307"/>
      <c r="D128" s="308"/>
      <c r="E128" s="309"/>
      <c r="F128" s="108"/>
      <c r="G128" s="382"/>
      <c r="H128" s="383"/>
      <c r="I128" s="318" t="s">
        <v>150</v>
      </c>
      <c r="J128" s="319"/>
      <c r="K128" s="319"/>
      <c r="L128" s="319"/>
      <c r="M128" s="319"/>
      <c r="N128" s="319"/>
      <c r="O128" s="320"/>
      <c r="P128" s="319"/>
      <c r="Q128" s="321"/>
      <c r="R128" s="322" t="s">
        <v>151</v>
      </c>
      <c r="S128" s="323"/>
      <c r="T128" s="323"/>
      <c r="U128" s="323"/>
      <c r="V128" s="324"/>
      <c r="W128" s="325">
        <v>500</v>
      </c>
      <c r="X128" s="326"/>
      <c r="Y128" s="326"/>
      <c r="Z128" s="327"/>
      <c r="AA128" s="63" t="str">
        <f>AA54</f>
        <v/>
      </c>
      <c r="AB128" s="328" t="str">
        <f>AB54</f>
        <v/>
      </c>
      <c r="AC128" s="329"/>
      <c r="AD128" s="330"/>
      <c r="AE128" s="107"/>
      <c r="AG128"/>
      <c r="AH128"/>
      <c r="AI128"/>
      <c r="AJ128"/>
      <c r="AK128"/>
      <c r="AL128"/>
      <c r="AM128"/>
      <c r="AN128"/>
      <c r="AO128"/>
      <c r="AP128"/>
      <c r="AQ128"/>
      <c r="AR128"/>
      <c r="AS128"/>
      <c r="AT128"/>
      <c r="AU128"/>
    </row>
    <row r="129" spans="1:47" ht="20.100000000000001" customHeight="1">
      <c r="A129" s="107"/>
      <c r="B129" s="303"/>
      <c r="C129" s="310"/>
      <c r="D129" s="311"/>
      <c r="E129" s="312"/>
      <c r="F129" s="108"/>
      <c r="G129" s="108"/>
      <c r="H129" s="108"/>
      <c r="I129" s="108"/>
      <c r="J129" s="181"/>
      <c r="K129" s="182"/>
      <c r="L129" s="182"/>
      <c r="M129" s="181"/>
      <c r="N129" s="181"/>
      <c r="O129" s="181"/>
      <c r="P129" s="181"/>
      <c r="Q129" s="182"/>
      <c r="R129" s="108"/>
      <c r="S129" s="108"/>
      <c r="T129" s="128"/>
      <c r="U129" s="128"/>
      <c r="V129" s="110"/>
      <c r="W129" s="281" t="s">
        <v>155</v>
      </c>
      <c r="X129" s="282"/>
      <c r="Y129" s="282"/>
      <c r="Z129" s="282"/>
      <c r="AA129" s="283"/>
      <c r="AB129" s="331">
        <f>AB55</f>
        <v>0</v>
      </c>
      <c r="AC129" s="331"/>
      <c r="AD129" s="332"/>
      <c r="AE129" s="107"/>
      <c r="AG129"/>
      <c r="AH129"/>
      <c r="AI129"/>
      <c r="AJ129"/>
      <c r="AK129"/>
      <c r="AL129"/>
      <c r="AM129"/>
      <c r="AN129"/>
      <c r="AO129"/>
      <c r="AP129"/>
      <c r="AQ129"/>
      <c r="AR129"/>
      <c r="AS129"/>
      <c r="AT129"/>
      <c r="AU129"/>
    </row>
    <row r="130" spans="1:47" ht="20.100000000000001" customHeight="1" thickBot="1">
      <c r="A130" s="107"/>
      <c r="B130" s="110"/>
      <c r="C130" s="119"/>
      <c r="D130" s="108"/>
      <c r="E130" s="181"/>
      <c r="F130" s="181"/>
      <c r="G130" s="181"/>
      <c r="H130" s="181"/>
      <c r="I130" s="181"/>
      <c r="J130" s="108"/>
      <c r="K130" s="181"/>
      <c r="L130" s="181"/>
      <c r="M130" s="181"/>
      <c r="N130" s="181"/>
      <c r="O130" s="181"/>
      <c r="P130" s="181"/>
      <c r="Q130" s="181"/>
      <c r="R130" s="108"/>
      <c r="S130" s="108"/>
      <c r="T130" s="128"/>
      <c r="U130" s="128"/>
      <c r="V130" s="110"/>
      <c r="W130" s="281" t="s">
        <v>146</v>
      </c>
      <c r="X130" s="282"/>
      <c r="Y130" s="282"/>
      <c r="Z130" s="282"/>
      <c r="AA130" s="283"/>
      <c r="AB130" s="284">
        <f t="shared" ref="AB130:AB131" si="4">AB56</f>
        <v>0</v>
      </c>
      <c r="AC130" s="285"/>
      <c r="AD130" s="286"/>
      <c r="AE130" s="107"/>
      <c r="AF130" s="14"/>
      <c r="AG130" s="31"/>
      <c r="AH130" s="31"/>
      <c r="AI130"/>
      <c r="AJ130" s="14"/>
      <c r="AK130"/>
      <c r="AL130"/>
      <c r="AM130"/>
      <c r="AN130"/>
      <c r="AO130"/>
      <c r="AP130"/>
      <c r="AQ130"/>
      <c r="AR130"/>
      <c r="AS130"/>
      <c r="AT130"/>
      <c r="AU130"/>
    </row>
    <row r="131" spans="1:47" ht="24" customHeight="1" thickBot="1">
      <c r="A131" s="107"/>
      <c r="B131" s="108"/>
      <c r="C131" s="119" t="s">
        <v>97</v>
      </c>
      <c r="D131" s="108"/>
      <c r="E131" s="108"/>
      <c r="F131" s="108"/>
      <c r="G131" s="108"/>
      <c r="H131" s="108"/>
      <c r="I131" s="108"/>
      <c r="J131" s="108" t="s">
        <v>98</v>
      </c>
      <c r="K131" s="108"/>
      <c r="L131" s="108"/>
      <c r="M131" s="108"/>
      <c r="N131" s="108"/>
      <c r="O131" s="108"/>
      <c r="P131" s="108"/>
      <c r="Q131" s="108"/>
      <c r="R131" s="108" t="s">
        <v>99</v>
      </c>
      <c r="S131" s="108"/>
      <c r="T131" s="108"/>
      <c r="U131" s="108"/>
      <c r="V131" s="108"/>
      <c r="W131" s="287" t="s">
        <v>156</v>
      </c>
      <c r="X131" s="288"/>
      <c r="Y131" s="288"/>
      <c r="Z131" s="288"/>
      <c r="AA131" s="289"/>
      <c r="AB131" s="290">
        <f t="shared" si="4"/>
        <v>0</v>
      </c>
      <c r="AC131" s="290"/>
      <c r="AD131" s="291"/>
      <c r="AE131" s="107"/>
      <c r="AF131" s="14"/>
      <c r="AG131" s="31"/>
      <c r="AH131" s="31"/>
      <c r="AI131"/>
      <c r="AJ131" s="14"/>
      <c r="AK131"/>
      <c r="AL131"/>
      <c r="AM131"/>
      <c r="AN131"/>
      <c r="AO131"/>
      <c r="AP131"/>
      <c r="AQ131"/>
      <c r="AR131"/>
      <c r="AS131"/>
      <c r="AT131"/>
      <c r="AU131"/>
    </row>
    <row r="132" spans="1:47" ht="18.75" customHeight="1">
      <c r="A132" s="107"/>
      <c r="B132" s="108"/>
      <c r="C132" s="108"/>
      <c r="D132" s="108"/>
      <c r="E132" s="108"/>
      <c r="F132" s="110"/>
      <c r="G132" s="112"/>
      <c r="H132" s="108"/>
      <c r="I132" s="108"/>
      <c r="J132" s="108"/>
      <c r="K132" s="108"/>
      <c r="L132" s="108"/>
      <c r="M132" s="127"/>
      <c r="N132" s="110"/>
      <c r="O132" s="108"/>
      <c r="P132" s="108"/>
      <c r="Q132" s="108"/>
      <c r="R132" s="108"/>
      <c r="S132" s="108"/>
      <c r="T132" s="110"/>
      <c r="U132" s="110"/>
      <c r="V132" s="108"/>
      <c r="W132" s="260"/>
      <c r="X132" s="260"/>
      <c r="Y132" s="260"/>
      <c r="Z132" s="260"/>
      <c r="AA132" s="260"/>
      <c r="AB132" s="257"/>
      <c r="AC132" s="257"/>
      <c r="AD132" s="257"/>
      <c r="AE132" s="107"/>
      <c r="AF132" s="14"/>
      <c r="AG132" s="31"/>
      <c r="AH132" s="31"/>
      <c r="AI132"/>
      <c r="AJ132" s="14"/>
      <c r="AK132"/>
      <c r="AL132"/>
      <c r="AM132"/>
      <c r="AN132"/>
      <c r="AO132"/>
      <c r="AP132"/>
      <c r="AQ132"/>
      <c r="AR132"/>
      <c r="AS132"/>
      <c r="AT132"/>
      <c r="AU132"/>
    </row>
    <row r="133" spans="1:47" ht="9" customHeight="1">
      <c r="A133" s="107"/>
      <c r="B133" s="108"/>
      <c r="C133" s="108"/>
      <c r="D133" s="108"/>
      <c r="E133" s="108"/>
      <c r="F133" s="110"/>
      <c r="G133" s="112"/>
      <c r="H133" s="108"/>
      <c r="I133" s="108"/>
      <c r="J133" s="108"/>
      <c r="K133" s="108"/>
      <c r="L133" s="108"/>
      <c r="M133" s="127"/>
      <c r="N133" s="110"/>
      <c r="O133" s="108"/>
      <c r="P133" s="108"/>
      <c r="Q133" s="108"/>
      <c r="R133" s="108"/>
      <c r="S133" s="108"/>
      <c r="T133" s="110"/>
      <c r="U133" s="110"/>
      <c r="V133" s="108"/>
      <c r="W133" s="292"/>
      <c r="X133" s="292"/>
      <c r="Y133" s="292"/>
      <c r="Z133" s="292"/>
      <c r="AA133" s="292"/>
      <c r="AB133" s="293"/>
      <c r="AC133" s="293"/>
      <c r="AD133" s="293"/>
      <c r="AE133" s="107"/>
      <c r="AF133" s="14"/>
      <c r="AG133" s="31"/>
      <c r="AH133" s="31"/>
      <c r="AI133"/>
      <c r="AJ133" s="14"/>
      <c r="AK133"/>
      <c r="AL133"/>
      <c r="AM133"/>
      <c r="AN133"/>
      <c r="AO133"/>
      <c r="AP133"/>
      <c r="AQ133"/>
      <c r="AR133"/>
      <c r="AS133"/>
      <c r="AT133"/>
      <c r="AU133"/>
    </row>
    <row r="134" spans="1:47" ht="15" customHeight="1">
      <c r="A134" s="107"/>
      <c r="B134" s="108"/>
      <c r="C134" s="120" t="s">
        <v>89</v>
      </c>
      <c r="D134" s="108"/>
      <c r="E134" s="108"/>
      <c r="F134" s="110"/>
      <c r="G134" s="130"/>
      <c r="H134" s="110"/>
      <c r="I134" s="110"/>
      <c r="J134" s="127"/>
      <c r="K134" s="108"/>
      <c r="L134" s="108"/>
      <c r="M134" s="108"/>
      <c r="N134" s="110"/>
      <c r="O134" s="130"/>
      <c r="P134" s="130"/>
      <c r="Q134" s="108"/>
      <c r="R134" s="108"/>
      <c r="S134" s="108"/>
      <c r="T134" s="108"/>
      <c r="U134" s="108"/>
      <c r="V134" s="108"/>
      <c r="W134" s="292"/>
      <c r="X134" s="292"/>
      <c r="Y134" s="292"/>
      <c r="Z134" s="292"/>
      <c r="AA134" s="292"/>
      <c r="AB134" s="293"/>
      <c r="AC134" s="293"/>
      <c r="AD134" s="293"/>
      <c r="AE134" s="107"/>
      <c r="AF134" s="14"/>
      <c r="AG134" s="31"/>
      <c r="AH134" s="31"/>
      <c r="AI134"/>
      <c r="AJ134" s="14"/>
      <c r="AK134"/>
      <c r="AL134"/>
      <c r="AM134"/>
      <c r="AN134"/>
      <c r="AO134"/>
      <c r="AP134"/>
      <c r="AQ134"/>
      <c r="AR134"/>
      <c r="AS134"/>
      <c r="AT134"/>
      <c r="AU134"/>
    </row>
    <row r="135" spans="1:47" ht="15" customHeight="1">
      <c r="A135" s="107"/>
      <c r="B135" s="108"/>
      <c r="C135" s="108"/>
      <c r="D135" s="108"/>
      <c r="E135" s="108"/>
      <c r="F135" s="110"/>
      <c r="G135" s="130"/>
      <c r="H135" s="110"/>
      <c r="I135" s="110"/>
      <c r="J135" s="127"/>
      <c r="K135" s="108"/>
      <c r="L135" s="108"/>
      <c r="M135" s="108"/>
      <c r="N135" s="110"/>
      <c r="O135" s="130"/>
      <c r="P135" s="130"/>
      <c r="Q135" s="108"/>
      <c r="R135" s="108"/>
      <c r="S135" s="108"/>
      <c r="T135" s="108"/>
      <c r="U135" s="108"/>
      <c r="V135" s="108"/>
      <c r="W135" s="292"/>
      <c r="X135" s="292"/>
      <c r="Y135" s="292"/>
      <c r="Z135" s="292"/>
      <c r="AA135" s="292"/>
      <c r="AB135" s="293"/>
      <c r="AC135" s="293"/>
      <c r="AD135" s="293"/>
      <c r="AE135" s="107"/>
      <c r="AF135" s="14"/>
      <c r="AG135" s="31"/>
      <c r="AH135" s="31"/>
      <c r="AI135"/>
      <c r="AJ135" s="14"/>
      <c r="AK135"/>
      <c r="AL135"/>
      <c r="AM135"/>
      <c r="AN135"/>
      <c r="AO135"/>
      <c r="AP135"/>
      <c r="AQ135"/>
      <c r="AR135"/>
      <c r="AS135"/>
      <c r="AT135"/>
      <c r="AU135"/>
    </row>
    <row r="136" spans="1:47" ht="15" customHeight="1">
      <c r="A136" s="107"/>
      <c r="B136" s="108"/>
      <c r="C136" s="108"/>
      <c r="D136" s="108"/>
      <c r="E136" s="108"/>
      <c r="F136" s="110"/>
      <c r="G136" s="130"/>
      <c r="H136" s="110"/>
      <c r="I136" s="110"/>
      <c r="J136" s="127"/>
      <c r="K136" s="108"/>
      <c r="L136" s="108"/>
      <c r="M136" s="108"/>
      <c r="N136" s="110"/>
      <c r="O136" s="130"/>
      <c r="P136" s="130"/>
      <c r="Q136" s="108"/>
      <c r="R136" s="108"/>
      <c r="S136" s="108"/>
      <c r="T136" s="108"/>
      <c r="U136" s="108"/>
      <c r="V136" s="108"/>
      <c r="W136" s="292"/>
      <c r="X136" s="292"/>
      <c r="Y136" s="292"/>
      <c r="Z136" s="292"/>
      <c r="AA136" s="292"/>
      <c r="AB136" s="293"/>
      <c r="AC136" s="293"/>
      <c r="AD136" s="293"/>
      <c r="AE136" s="107"/>
      <c r="AF136" s="14"/>
      <c r="AG136" s="31"/>
      <c r="AH136" s="31"/>
      <c r="AI136"/>
      <c r="AJ136" s="14"/>
      <c r="AK136"/>
      <c r="AL136"/>
      <c r="AM136"/>
      <c r="AN136"/>
      <c r="AO136"/>
      <c r="AP136"/>
      <c r="AQ136"/>
      <c r="AR136"/>
      <c r="AS136"/>
      <c r="AT136"/>
      <c r="AU136"/>
    </row>
    <row r="137" spans="1:47" ht="15" customHeight="1">
      <c r="A137" s="107"/>
      <c r="B137" s="108"/>
      <c r="C137" s="108"/>
      <c r="D137" s="108"/>
      <c r="E137" s="108"/>
      <c r="F137" s="110"/>
      <c r="G137" s="130"/>
      <c r="H137" s="110"/>
      <c r="I137" s="110"/>
      <c r="J137" s="127"/>
      <c r="K137" s="108"/>
      <c r="L137" s="108"/>
      <c r="M137" s="108"/>
      <c r="N137" s="110"/>
      <c r="O137" s="130"/>
      <c r="P137" s="130"/>
      <c r="Q137" s="108"/>
      <c r="R137" s="108"/>
      <c r="S137" s="108"/>
      <c r="T137" s="108"/>
      <c r="U137" s="108"/>
      <c r="V137" s="108"/>
      <c r="W137" s="110"/>
      <c r="X137" s="108"/>
      <c r="Y137" s="108"/>
      <c r="Z137" s="108"/>
      <c r="AA137" s="108"/>
      <c r="AB137" s="108"/>
      <c r="AC137" s="108"/>
      <c r="AD137" s="132"/>
      <c r="AE137" s="107"/>
      <c r="AF137" s="14"/>
      <c r="AG137" s="31"/>
      <c r="AH137" s="31"/>
      <c r="AI137"/>
      <c r="AJ137" s="14"/>
      <c r="AK137"/>
      <c r="AL137"/>
      <c r="AM137"/>
      <c r="AN137"/>
      <c r="AO137"/>
      <c r="AP137"/>
      <c r="AQ137"/>
      <c r="AR137"/>
      <c r="AS137"/>
      <c r="AT137"/>
      <c r="AU137"/>
    </row>
    <row r="138" spans="1:47" ht="15" customHeight="1">
      <c r="A138" s="107"/>
      <c r="B138" s="108"/>
      <c r="C138" s="108"/>
      <c r="D138" s="108"/>
      <c r="E138" s="108"/>
      <c r="F138" s="110"/>
      <c r="G138" s="130"/>
      <c r="H138" s="110"/>
      <c r="I138" s="110"/>
      <c r="J138" s="127"/>
      <c r="K138" s="108"/>
      <c r="L138" s="108"/>
      <c r="M138" s="108"/>
      <c r="N138" s="110"/>
      <c r="O138" s="130"/>
      <c r="P138" s="130"/>
      <c r="Q138" s="108"/>
      <c r="R138" s="108"/>
      <c r="S138" s="108"/>
      <c r="T138" s="108"/>
      <c r="U138" s="108"/>
      <c r="V138" s="108"/>
      <c r="W138" s="110"/>
      <c r="X138" s="108"/>
      <c r="Y138" s="108"/>
      <c r="Z138" s="108"/>
      <c r="AA138" s="108"/>
      <c r="AB138" s="108"/>
      <c r="AC138" s="108"/>
      <c r="AD138" s="132"/>
      <c r="AE138" s="107"/>
      <c r="AF138" s="14"/>
      <c r="AG138" s="31"/>
      <c r="AH138" s="31"/>
      <c r="AI138"/>
      <c r="AJ138" s="14"/>
      <c r="AK138"/>
      <c r="AL138"/>
      <c r="AM138"/>
      <c r="AN138"/>
      <c r="AO138"/>
      <c r="AP138"/>
      <c r="AQ138"/>
      <c r="AR138"/>
      <c r="AS138"/>
      <c r="AT138"/>
      <c r="AU138"/>
    </row>
    <row r="139" spans="1:47" ht="15" customHeight="1">
      <c r="A139" s="107"/>
      <c r="B139" s="108"/>
      <c r="C139" s="108"/>
      <c r="D139" s="108"/>
      <c r="E139" s="108"/>
      <c r="F139" s="110"/>
      <c r="G139" s="130"/>
      <c r="H139" s="110"/>
      <c r="I139" s="110"/>
      <c r="J139" s="127"/>
      <c r="K139" s="108"/>
      <c r="L139" s="108"/>
      <c r="M139" s="108"/>
      <c r="N139" s="110"/>
      <c r="O139" s="130"/>
      <c r="P139" s="130"/>
      <c r="Q139" s="108"/>
      <c r="R139" s="108"/>
      <c r="S139" s="108"/>
      <c r="T139" s="108"/>
      <c r="U139" s="108"/>
      <c r="V139" s="108"/>
      <c r="W139" s="110"/>
      <c r="X139" s="108"/>
      <c r="Y139" s="108"/>
      <c r="Z139" s="108"/>
      <c r="AA139" s="108"/>
      <c r="AB139" s="108"/>
      <c r="AC139" s="108"/>
      <c r="AD139" s="132"/>
      <c r="AE139" s="107"/>
      <c r="AF139" s="14"/>
      <c r="AG139" s="31"/>
      <c r="AH139" s="31"/>
      <c r="AI139"/>
      <c r="AJ139" s="14"/>
      <c r="AK139"/>
      <c r="AL139"/>
      <c r="AM139"/>
      <c r="AN139"/>
      <c r="AO139"/>
      <c r="AP139"/>
      <c r="AQ139"/>
      <c r="AR139"/>
      <c r="AS139"/>
      <c r="AT139"/>
      <c r="AU139"/>
    </row>
    <row r="140" spans="1:47" ht="15" customHeight="1">
      <c r="A140" s="107"/>
      <c r="B140" s="108"/>
      <c r="C140" s="108"/>
      <c r="D140" s="108"/>
      <c r="E140" s="108"/>
      <c r="F140" s="110"/>
      <c r="G140" s="130"/>
      <c r="H140" s="110"/>
      <c r="I140" s="110"/>
      <c r="J140" s="127"/>
      <c r="K140" s="108"/>
      <c r="L140" s="108"/>
      <c r="M140" s="108"/>
      <c r="N140" s="110"/>
      <c r="O140" s="130"/>
      <c r="P140" s="130"/>
      <c r="Q140" s="108"/>
      <c r="R140" s="108"/>
      <c r="S140" s="108"/>
      <c r="T140" s="108"/>
      <c r="U140" s="108"/>
      <c r="V140" s="108"/>
      <c r="W140" s="110"/>
      <c r="X140" s="108"/>
      <c r="Y140" s="108"/>
      <c r="Z140" s="108"/>
      <c r="AA140" s="108"/>
      <c r="AB140" s="108"/>
      <c r="AC140" s="108"/>
      <c r="AD140" s="132"/>
      <c r="AE140" s="107"/>
      <c r="AF140" s="14"/>
      <c r="AG140" s="31"/>
      <c r="AH140" s="31"/>
      <c r="AI140"/>
      <c r="AJ140" s="14"/>
      <c r="AK140"/>
      <c r="AL140"/>
      <c r="AM140"/>
      <c r="AN140"/>
      <c r="AO140"/>
      <c r="AP140"/>
      <c r="AQ140"/>
      <c r="AR140"/>
      <c r="AS140"/>
      <c r="AT140"/>
      <c r="AU140"/>
    </row>
    <row r="141" spans="1:47" ht="15" customHeight="1">
      <c r="A141" s="107"/>
      <c r="B141" s="108"/>
      <c r="C141" s="108"/>
      <c r="D141" s="108"/>
      <c r="E141" s="108"/>
      <c r="F141" s="110"/>
      <c r="G141" s="130"/>
      <c r="H141" s="110"/>
      <c r="I141" s="110"/>
      <c r="J141" s="127"/>
      <c r="K141" s="108"/>
      <c r="L141" s="108"/>
      <c r="M141" s="108"/>
      <c r="N141" s="110"/>
      <c r="O141" s="130"/>
      <c r="P141" s="130"/>
      <c r="Q141" s="108"/>
      <c r="R141" s="108"/>
      <c r="S141" s="108"/>
      <c r="T141" s="108"/>
      <c r="U141" s="108"/>
      <c r="V141" s="108"/>
      <c r="W141" s="110"/>
      <c r="X141" s="108"/>
      <c r="Y141" s="108"/>
      <c r="Z141" s="108"/>
      <c r="AA141" s="108"/>
      <c r="AB141" s="108"/>
      <c r="AC141" s="108"/>
      <c r="AD141" s="132" t="s">
        <v>77</v>
      </c>
      <c r="AE141" s="107"/>
      <c r="AF141" s="14"/>
      <c r="AG141" s="31"/>
      <c r="AH141" s="31"/>
      <c r="AI141"/>
      <c r="AJ141" s="14"/>
      <c r="AK141"/>
      <c r="AL141"/>
      <c r="AM141"/>
      <c r="AN141"/>
      <c r="AO141"/>
      <c r="AP141"/>
      <c r="AQ141"/>
      <c r="AR141"/>
      <c r="AS141"/>
      <c r="AT141"/>
      <c r="AU141"/>
    </row>
    <row r="142" spans="1:47" ht="14.25" customHeight="1">
      <c r="A142" s="107"/>
      <c r="B142" s="108"/>
      <c r="C142" s="183" t="s">
        <v>87</v>
      </c>
      <c r="D142" s="184"/>
      <c r="E142" s="184"/>
      <c r="F142" s="294"/>
      <c r="G142" s="294"/>
      <c r="H142" s="294"/>
      <c r="I142" s="294"/>
      <c r="J142" s="294"/>
      <c r="K142" s="294"/>
      <c r="L142" s="294"/>
      <c r="M142" s="294"/>
      <c r="N142" s="159"/>
      <c r="O142" s="159"/>
      <c r="P142" s="159"/>
      <c r="Q142" s="159"/>
      <c r="R142" s="159"/>
      <c r="S142" s="159"/>
      <c r="T142" s="159"/>
      <c r="U142" s="159"/>
      <c r="V142" s="159"/>
      <c r="W142" s="295" t="s">
        <v>88</v>
      </c>
      <c r="X142" s="296"/>
      <c r="Y142" s="296"/>
      <c r="Z142" s="297"/>
      <c r="AA142" s="298" t="s">
        <v>85</v>
      </c>
      <c r="AB142" s="299"/>
      <c r="AC142" s="299"/>
      <c r="AD142" s="300"/>
      <c r="AE142" s="107"/>
      <c r="AG142"/>
      <c r="AH142"/>
      <c r="AI142"/>
      <c r="AJ142"/>
      <c r="AK142"/>
      <c r="AL142"/>
      <c r="AM142"/>
      <c r="AN142"/>
      <c r="AO142"/>
      <c r="AP142"/>
      <c r="AQ142"/>
      <c r="AR142"/>
      <c r="AS142"/>
      <c r="AT142"/>
      <c r="AU142"/>
    </row>
    <row r="143" spans="1:47" ht="14.25" customHeight="1">
      <c r="A143" s="107"/>
      <c r="B143" s="185"/>
      <c r="C143" s="186"/>
      <c r="D143" s="108" t="s">
        <v>153</v>
      </c>
      <c r="E143" s="108"/>
      <c r="F143" s="255"/>
      <c r="G143" s="255"/>
      <c r="H143" s="255"/>
      <c r="I143" s="255"/>
      <c r="J143" s="255"/>
      <c r="K143" s="255"/>
      <c r="L143" s="255"/>
      <c r="M143" s="255"/>
      <c r="N143" s="276"/>
      <c r="O143" s="121"/>
      <c r="P143" s="121"/>
      <c r="Q143" s="121"/>
      <c r="R143" s="108"/>
      <c r="S143" s="108"/>
      <c r="T143" s="108"/>
      <c r="U143" s="108"/>
      <c r="V143" s="108"/>
      <c r="W143" s="188"/>
      <c r="X143" s="108"/>
      <c r="Y143" s="108"/>
      <c r="Z143" s="189"/>
      <c r="AA143" s="277" t="s">
        <v>86</v>
      </c>
      <c r="AB143" s="278"/>
      <c r="AC143" s="278"/>
      <c r="AD143" s="279"/>
      <c r="AE143" s="107"/>
      <c r="AF143" s="19"/>
      <c r="AG143" s="19"/>
      <c r="AH143" s="19"/>
      <c r="AI143" s="19"/>
      <c r="AK143"/>
      <c r="AL143"/>
      <c r="AM143"/>
      <c r="AN143"/>
      <c r="AO143"/>
      <c r="AP143"/>
      <c r="AQ143"/>
      <c r="AR143"/>
      <c r="AS143"/>
      <c r="AT143"/>
      <c r="AU143"/>
    </row>
    <row r="144" spans="1:47" ht="14.25" customHeight="1">
      <c r="A144" s="107"/>
      <c r="B144" s="108"/>
      <c r="C144" s="186"/>
      <c r="D144" s="187"/>
      <c r="E144" s="108"/>
      <c r="F144" s="255"/>
      <c r="G144" s="255"/>
      <c r="H144" s="255"/>
      <c r="I144" s="255"/>
      <c r="J144" s="255"/>
      <c r="K144" s="255"/>
      <c r="L144" s="255"/>
      <c r="M144" s="255"/>
      <c r="N144" s="276"/>
      <c r="O144" s="121"/>
      <c r="P144" s="121"/>
      <c r="Q144" s="121"/>
      <c r="R144" s="108"/>
      <c r="S144" s="108"/>
      <c r="T144" s="108"/>
      <c r="U144" s="108"/>
      <c r="V144" s="108"/>
      <c r="W144" s="188"/>
      <c r="X144" s="108"/>
      <c r="Y144" s="108"/>
      <c r="Z144" s="189"/>
      <c r="AA144" s="277"/>
      <c r="AB144" s="278"/>
      <c r="AC144" s="278"/>
      <c r="AD144" s="279"/>
      <c r="AE144" s="107"/>
      <c r="AG144"/>
      <c r="AH144"/>
      <c r="AI144"/>
      <c r="AJ144"/>
      <c r="AK144"/>
      <c r="AL144"/>
      <c r="AM144"/>
      <c r="AN144"/>
      <c r="AO144"/>
      <c r="AP144"/>
      <c r="AQ144"/>
      <c r="AR144"/>
      <c r="AS144"/>
      <c r="AT144"/>
      <c r="AU144"/>
    </row>
    <row r="145" spans="1:47" ht="4.5" customHeight="1">
      <c r="A145" s="107"/>
      <c r="B145" s="108"/>
      <c r="C145" s="190"/>
      <c r="D145" s="191"/>
      <c r="E145" s="191"/>
      <c r="F145" s="191"/>
      <c r="G145" s="192"/>
      <c r="H145" s="192"/>
      <c r="I145" s="192"/>
      <c r="J145" s="192"/>
      <c r="K145" s="192"/>
      <c r="L145" s="192"/>
      <c r="M145" s="193"/>
      <c r="N145" s="193"/>
      <c r="O145" s="193"/>
      <c r="P145" s="193"/>
      <c r="Q145" s="193"/>
      <c r="R145" s="193"/>
      <c r="S145" s="193"/>
      <c r="T145" s="193"/>
      <c r="U145" s="193"/>
      <c r="V145" s="193"/>
      <c r="W145" s="194"/>
      <c r="X145" s="195"/>
      <c r="Y145" s="195"/>
      <c r="Z145" s="196"/>
      <c r="AA145" s="197"/>
      <c r="AB145" s="193"/>
      <c r="AC145" s="193"/>
      <c r="AD145" s="198"/>
      <c r="AE145" s="109"/>
      <c r="AF145" s="38"/>
      <c r="AG145" s="38"/>
      <c r="AH145" s="38"/>
      <c r="AI145" s="38"/>
      <c r="AJ145" s="38"/>
      <c r="AK145"/>
      <c r="AL145"/>
      <c r="AM145"/>
      <c r="AN145"/>
      <c r="AO145"/>
      <c r="AP145"/>
      <c r="AQ145"/>
      <c r="AR145"/>
      <c r="AS145"/>
      <c r="AT145"/>
      <c r="AU145"/>
    </row>
    <row r="146" spans="1:47" ht="19.5" customHeight="1">
      <c r="A146" s="107"/>
      <c r="B146" s="108"/>
      <c r="C146" s="108"/>
      <c r="D146" s="108"/>
      <c r="E146" s="108"/>
      <c r="F146" s="129"/>
      <c r="G146" s="129"/>
      <c r="H146" s="129"/>
      <c r="I146" s="129"/>
      <c r="J146" s="129"/>
      <c r="K146" s="129"/>
      <c r="L146" s="129"/>
      <c r="M146" s="108"/>
      <c r="N146" s="108"/>
      <c r="O146" s="108"/>
      <c r="P146" s="108"/>
      <c r="Q146" s="108"/>
      <c r="R146" s="108"/>
      <c r="S146" s="108"/>
      <c r="T146" s="108"/>
      <c r="U146" s="108"/>
      <c r="V146" s="108"/>
      <c r="W146" s="123"/>
      <c r="X146" s="123"/>
      <c r="Y146" s="123"/>
      <c r="Z146" s="108"/>
      <c r="AA146" s="500"/>
      <c r="AB146" s="500"/>
      <c r="AC146" s="500"/>
      <c r="AD146" s="500"/>
      <c r="AE146" s="122"/>
      <c r="AF146" s="40"/>
      <c r="AG146" s="40"/>
      <c r="AH146" s="40"/>
      <c r="AI146" s="40"/>
      <c r="AJ146" s="40"/>
      <c r="AK146"/>
      <c r="AL146"/>
      <c r="AM146"/>
      <c r="AN146"/>
      <c r="AO146"/>
      <c r="AP146"/>
      <c r="AQ146"/>
      <c r="AR146"/>
      <c r="AS146"/>
      <c r="AT146"/>
      <c r="AU146"/>
    </row>
    <row r="147" spans="1:47" ht="12.75" customHeight="1">
      <c r="A147" s="107"/>
      <c r="B147" s="108"/>
      <c r="C147" s="108"/>
      <c r="D147" s="108"/>
      <c r="E147" s="108"/>
      <c r="F147" s="110"/>
      <c r="G147" s="130"/>
      <c r="H147" s="110"/>
      <c r="I147" s="110"/>
      <c r="J147" s="127"/>
      <c r="K147" s="108"/>
      <c r="L147" s="108"/>
      <c r="M147" s="108"/>
      <c r="N147" s="110"/>
      <c r="O147" s="130"/>
      <c r="P147" s="130"/>
      <c r="Q147" s="108"/>
      <c r="R147" s="108"/>
      <c r="S147" s="108"/>
      <c r="T147" s="108"/>
      <c r="U147" s="108"/>
      <c r="V147" s="108"/>
      <c r="W147" s="110"/>
      <c r="X147" s="108"/>
      <c r="Y147" s="108"/>
      <c r="Z147" s="108"/>
      <c r="AA147" s="108"/>
      <c r="AB147" s="108"/>
      <c r="AC147" s="108"/>
      <c r="AD147" s="132"/>
      <c r="AE147" s="107"/>
      <c r="AF147" s="14"/>
      <c r="AG147" s="31"/>
      <c r="AH147" s="31"/>
      <c r="AI147"/>
      <c r="AJ147" s="14"/>
      <c r="AK147"/>
      <c r="AL147"/>
      <c r="AM147"/>
      <c r="AN147"/>
      <c r="AO147"/>
      <c r="AP147"/>
      <c r="AQ147"/>
      <c r="AR147"/>
      <c r="AS147"/>
      <c r="AT147"/>
      <c r="AU147"/>
    </row>
    <row r="148" spans="1:47" ht="12.75" customHeight="1">
      <c r="A148" s="107"/>
      <c r="B148" s="108"/>
      <c r="C148" s="108"/>
      <c r="D148" s="108"/>
      <c r="E148" s="108"/>
      <c r="F148" s="110"/>
      <c r="G148" s="130"/>
      <c r="H148" s="110"/>
      <c r="I148" s="110"/>
      <c r="J148" s="127"/>
      <c r="K148" s="108"/>
      <c r="L148" s="108"/>
      <c r="M148" s="108"/>
      <c r="N148" s="110"/>
      <c r="O148" s="130"/>
      <c r="P148" s="130"/>
      <c r="Q148" s="108"/>
      <c r="R148" s="108"/>
      <c r="S148" s="108"/>
      <c r="T148" s="108"/>
      <c r="U148" s="108"/>
      <c r="V148" s="108"/>
      <c r="W148" s="110"/>
      <c r="X148" s="108"/>
      <c r="Y148" s="108"/>
      <c r="Z148" s="108"/>
      <c r="AA148" s="108"/>
      <c r="AB148" s="108"/>
      <c r="AC148" s="108"/>
      <c r="AD148" s="132"/>
      <c r="AE148" s="107"/>
      <c r="AF148" s="14"/>
      <c r="AG148" s="31"/>
      <c r="AH148" s="31"/>
      <c r="AI148"/>
      <c r="AJ148" s="14"/>
      <c r="AK148"/>
      <c r="AL148"/>
      <c r="AM148"/>
      <c r="AN148"/>
      <c r="AO148"/>
      <c r="AP148"/>
      <c r="AQ148"/>
      <c r="AR148"/>
      <c r="AS148"/>
      <c r="AT148"/>
      <c r="AU148"/>
    </row>
    <row r="149" spans="1:47" ht="20.25" customHeight="1">
      <c r="A149" s="107"/>
      <c r="B149" s="108"/>
      <c r="C149" s="108"/>
      <c r="D149" s="108"/>
      <c r="E149" s="108"/>
      <c r="F149" s="108"/>
      <c r="G149" s="108"/>
      <c r="H149" s="108"/>
      <c r="I149" s="108"/>
      <c r="J149" s="108"/>
      <c r="K149" s="108"/>
      <c r="L149" s="108"/>
      <c r="M149" s="108"/>
      <c r="N149" s="108"/>
      <c r="O149" s="108"/>
      <c r="P149" s="108"/>
      <c r="Q149" s="108"/>
      <c r="R149" s="108"/>
      <c r="S149" s="108"/>
      <c r="T149" s="108"/>
      <c r="U149" s="108"/>
      <c r="V149" s="108"/>
      <c r="W149" s="108"/>
      <c r="X149" s="108"/>
      <c r="Y149" s="108"/>
      <c r="Z149" s="108"/>
      <c r="AA149" s="108"/>
      <c r="AB149" s="108"/>
      <c r="AC149" s="124"/>
      <c r="AD149" s="125" t="s">
        <v>187</v>
      </c>
      <c r="AE149" s="107"/>
      <c r="AG149" s="3"/>
      <c r="AH149" s="3"/>
      <c r="AI149"/>
      <c r="AJ149"/>
      <c r="AK149"/>
      <c r="AL149"/>
      <c r="AM149"/>
      <c r="AN149"/>
      <c r="AO149"/>
      <c r="AP149"/>
      <c r="AQ149"/>
      <c r="AR149"/>
      <c r="AS149"/>
      <c r="AT149"/>
      <c r="AU149"/>
    </row>
    <row r="150" spans="1:47" ht="17.25" customHeight="1">
      <c r="A150" s="107"/>
      <c r="B150" s="126" t="s">
        <v>186</v>
      </c>
      <c r="C150" s="108"/>
      <c r="D150" s="108"/>
      <c r="E150" s="108"/>
      <c r="F150" s="108"/>
      <c r="G150" s="108"/>
      <c r="H150" s="108"/>
      <c r="I150" s="108"/>
      <c r="J150" s="108"/>
      <c r="K150" s="108"/>
      <c r="L150" s="108"/>
      <c r="M150" s="108"/>
      <c r="N150" s="108"/>
      <c r="O150" s="108"/>
      <c r="P150" s="108"/>
      <c r="Q150" s="108"/>
      <c r="R150" s="108"/>
      <c r="S150" s="108"/>
      <c r="T150" s="108"/>
      <c r="U150" s="108"/>
      <c r="V150" s="108"/>
      <c r="W150" s="108"/>
      <c r="X150" s="124"/>
      <c r="Y150" s="124"/>
      <c r="Z150" s="108"/>
      <c r="AA150" s="108"/>
      <c r="AB150" s="108"/>
      <c r="AC150" s="108"/>
      <c r="AD150" s="108"/>
      <c r="AE150" s="107"/>
      <c r="AG150" s="3"/>
      <c r="AH150" s="3"/>
      <c r="AI150"/>
      <c r="AJ150"/>
      <c r="AK150"/>
      <c r="AL150"/>
      <c r="AM150"/>
      <c r="AN150"/>
      <c r="AO150"/>
      <c r="AP150"/>
      <c r="AQ150"/>
      <c r="AR150"/>
      <c r="AS150"/>
      <c r="AT150"/>
      <c r="AU150"/>
    </row>
    <row r="151" spans="1:47" ht="19.5" customHeight="1">
      <c r="A151" s="107"/>
      <c r="B151" s="108"/>
      <c r="C151" s="108"/>
      <c r="D151" s="108"/>
      <c r="E151" s="108"/>
      <c r="F151" s="108"/>
      <c r="G151" s="108"/>
      <c r="H151" s="108"/>
      <c r="I151" s="108"/>
      <c r="J151" s="108"/>
      <c r="K151" s="108"/>
      <c r="L151" s="108"/>
      <c r="M151" s="108"/>
      <c r="N151" s="108"/>
      <c r="O151" s="108"/>
      <c r="P151" s="108"/>
      <c r="Q151" s="108"/>
      <c r="R151" s="108"/>
      <c r="S151" s="108"/>
      <c r="T151" s="108"/>
      <c r="U151" s="108"/>
      <c r="V151" s="108"/>
      <c r="W151" s="108"/>
      <c r="X151" s="108"/>
      <c r="Y151" s="108"/>
      <c r="Z151" s="108"/>
      <c r="AA151" s="108"/>
      <c r="AB151" s="108"/>
      <c r="AC151" s="108"/>
      <c r="AD151" s="108"/>
      <c r="AE151" s="107"/>
      <c r="AG151"/>
      <c r="AH151"/>
      <c r="AI151"/>
      <c r="AJ151"/>
      <c r="AK151"/>
      <c r="AL151"/>
      <c r="AM151"/>
      <c r="AN151"/>
      <c r="AO151"/>
      <c r="AP151"/>
      <c r="AQ151"/>
      <c r="AR151"/>
      <c r="AS151"/>
      <c r="AT151"/>
      <c r="AU151"/>
    </row>
    <row r="152" spans="1:47">
      <c r="A152" s="107"/>
      <c r="B152" s="108"/>
      <c r="C152" s="108" t="s">
        <v>76</v>
      </c>
      <c r="D152" s="108"/>
      <c r="E152" s="108"/>
      <c r="F152" s="108"/>
      <c r="G152" s="108"/>
      <c r="H152" s="108"/>
      <c r="I152" s="108"/>
      <c r="J152" s="108"/>
      <c r="K152" s="108"/>
      <c r="L152" s="108"/>
      <c r="M152" s="108"/>
      <c r="N152" s="108"/>
      <c r="O152" s="108"/>
      <c r="P152" s="108"/>
      <c r="Q152" s="108"/>
      <c r="R152" s="108"/>
      <c r="S152" s="108"/>
      <c r="T152" s="108"/>
      <c r="U152" s="108"/>
      <c r="V152" s="108"/>
      <c r="W152" s="108"/>
      <c r="X152" s="108"/>
      <c r="Y152" s="108"/>
      <c r="Z152" s="108"/>
      <c r="AA152" s="108"/>
      <c r="AB152" s="108"/>
      <c r="AC152" s="108"/>
      <c r="AD152" s="108"/>
      <c r="AE152" s="107"/>
      <c r="AG152"/>
      <c r="AH152"/>
      <c r="AI152"/>
      <c r="AJ152"/>
      <c r="AK152"/>
      <c r="AL152"/>
      <c r="AM152"/>
      <c r="AN152"/>
      <c r="AO152"/>
      <c r="AP152"/>
      <c r="AQ152"/>
      <c r="AR152"/>
      <c r="AS152"/>
      <c r="AT152"/>
      <c r="AU152"/>
    </row>
    <row r="153" spans="1:47">
      <c r="A153" s="107"/>
      <c r="B153" s="108"/>
      <c r="C153" s="108"/>
      <c r="D153" s="108"/>
      <c r="E153" s="108"/>
      <c r="F153" s="108"/>
      <c r="G153" s="108"/>
      <c r="H153" s="108"/>
      <c r="I153" s="108"/>
      <c r="J153" s="108"/>
      <c r="K153" s="108"/>
      <c r="L153" s="108"/>
      <c r="M153" s="108"/>
      <c r="N153" s="108"/>
      <c r="O153" s="108"/>
      <c r="P153" s="108"/>
      <c r="Q153" s="108"/>
      <c r="R153" s="108"/>
      <c r="S153" s="108"/>
      <c r="T153" s="108"/>
      <c r="U153" s="108"/>
      <c r="V153" s="108"/>
      <c r="W153" s="108"/>
      <c r="X153" s="108"/>
      <c r="Y153" s="108"/>
      <c r="Z153" s="108"/>
      <c r="AA153" s="108"/>
      <c r="AB153" s="108"/>
      <c r="AC153" s="108"/>
      <c r="AD153" s="108"/>
      <c r="AE153" s="107"/>
      <c r="AG153"/>
      <c r="AH153"/>
      <c r="AI153"/>
      <c r="AJ153"/>
      <c r="AK153"/>
      <c r="AL153"/>
      <c r="AM153"/>
      <c r="AN153"/>
      <c r="AO153"/>
      <c r="AP153"/>
      <c r="AQ153"/>
      <c r="AR153"/>
      <c r="AS153"/>
      <c r="AT153"/>
      <c r="AU153"/>
    </row>
    <row r="154" spans="1:47">
      <c r="A154" s="107"/>
      <c r="B154" s="108"/>
      <c r="C154" s="127"/>
      <c r="D154" s="108"/>
      <c r="E154" s="108"/>
      <c r="F154" s="108"/>
      <c r="G154" s="108"/>
      <c r="H154" s="108"/>
      <c r="I154" s="108"/>
      <c r="J154" s="108"/>
      <c r="K154" s="108"/>
      <c r="L154" s="108"/>
      <c r="M154" s="108"/>
      <c r="N154" s="108"/>
      <c r="O154" s="108"/>
      <c r="P154" s="108"/>
      <c r="Q154" s="108"/>
      <c r="R154" s="108"/>
      <c r="S154" s="108"/>
      <c r="T154" s="108"/>
      <c r="U154" s="108"/>
      <c r="V154" s="108"/>
      <c r="W154" s="108"/>
      <c r="X154" s="108"/>
      <c r="Y154" s="108"/>
      <c r="Z154" s="108"/>
      <c r="AA154" s="108"/>
      <c r="AB154" s="108"/>
      <c r="AC154" s="108"/>
      <c r="AD154" s="108"/>
      <c r="AE154" s="107"/>
      <c r="AG154"/>
      <c r="AH154"/>
      <c r="AI154"/>
      <c r="AJ154"/>
      <c r="AK154"/>
      <c r="AL154"/>
      <c r="AM154"/>
      <c r="AN154"/>
      <c r="AO154"/>
      <c r="AP154"/>
      <c r="AQ154"/>
      <c r="AR154"/>
      <c r="AS154"/>
      <c r="AT154"/>
      <c r="AU154"/>
    </row>
    <row r="155" spans="1:47" ht="18" customHeight="1">
      <c r="A155" s="107"/>
      <c r="B155" s="108"/>
      <c r="C155" s="127"/>
      <c r="D155" s="108"/>
      <c r="E155" s="108"/>
      <c r="F155" s="108"/>
      <c r="G155" s="108"/>
      <c r="H155" s="108"/>
      <c r="I155" s="110"/>
      <c r="J155" s="108"/>
      <c r="K155" s="108"/>
      <c r="L155" s="108"/>
      <c r="M155" s="108"/>
      <c r="N155" s="108"/>
      <c r="O155" s="108"/>
      <c r="P155" s="485"/>
      <c r="Q155" s="485"/>
      <c r="R155" s="485"/>
      <c r="S155" s="485"/>
      <c r="T155" s="108"/>
      <c r="U155" s="108"/>
      <c r="V155" s="108"/>
      <c r="W155" s="108"/>
      <c r="X155" s="108"/>
      <c r="Y155" s="108"/>
      <c r="Z155" s="108"/>
      <c r="AA155" s="108"/>
      <c r="AB155" s="108"/>
      <c r="AC155" s="108"/>
      <c r="AD155" s="108"/>
      <c r="AE155" s="107"/>
      <c r="AG155"/>
      <c r="AH155"/>
      <c r="AI155"/>
      <c r="AJ155"/>
      <c r="AK155"/>
      <c r="AL155"/>
      <c r="AM155"/>
      <c r="AN155"/>
      <c r="AO155"/>
      <c r="AP155"/>
      <c r="AQ155"/>
      <c r="AR155"/>
      <c r="AS155"/>
      <c r="AT155"/>
      <c r="AU155"/>
    </row>
    <row r="156" spans="1:47" ht="20.100000000000001" customHeight="1">
      <c r="A156" s="107"/>
      <c r="B156" s="108"/>
      <c r="C156" s="127"/>
      <c r="D156" s="108"/>
      <c r="E156" s="108"/>
      <c r="F156" s="108" t="s">
        <v>91</v>
      </c>
      <c r="G156" s="108"/>
      <c r="H156" s="108"/>
      <c r="I156" s="110"/>
      <c r="J156" s="108"/>
      <c r="K156" s="108"/>
      <c r="L156" s="128" t="s">
        <v>100</v>
      </c>
      <c r="M156" s="108"/>
      <c r="N156" s="108"/>
      <c r="O156" s="108"/>
      <c r="P156" s="477">
        <f>P82</f>
        <v>0</v>
      </c>
      <c r="Q156" s="478"/>
      <c r="R156" s="478"/>
      <c r="S156" s="478"/>
      <c r="T156" s="478"/>
      <c r="U156" s="478"/>
      <c r="V156" s="478"/>
      <c r="W156" s="478"/>
      <c r="X156" s="478"/>
      <c r="Y156" s="478"/>
      <c r="Z156" s="478"/>
      <c r="AA156" s="108"/>
      <c r="AB156" s="108"/>
      <c r="AC156" s="108"/>
      <c r="AD156" s="108"/>
      <c r="AE156" s="107"/>
      <c r="AG156"/>
      <c r="AH156"/>
      <c r="AI156"/>
      <c r="AJ156"/>
      <c r="AK156"/>
      <c r="AL156"/>
      <c r="AM156"/>
      <c r="AN156"/>
      <c r="AO156"/>
      <c r="AP156"/>
      <c r="AQ156"/>
      <c r="AR156"/>
      <c r="AS156"/>
      <c r="AT156"/>
      <c r="AU156"/>
    </row>
    <row r="157" spans="1:47" ht="20.100000000000001" customHeight="1">
      <c r="A157" s="107"/>
      <c r="B157" s="108"/>
      <c r="C157" s="127"/>
      <c r="D157" s="129"/>
      <c r="E157" s="129"/>
      <c r="F157" s="479">
        <f>F83</f>
        <v>0</v>
      </c>
      <c r="G157" s="487">
        <f>G83</f>
        <v>0</v>
      </c>
      <c r="H157" s="487">
        <f>H83</f>
        <v>0</v>
      </c>
      <c r="I157" s="487">
        <f>I83</f>
        <v>0</v>
      </c>
      <c r="J157" s="489">
        <f>J83</f>
        <v>0</v>
      </c>
      <c r="K157" s="108"/>
      <c r="L157" s="128" t="s">
        <v>0</v>
      </c>
      <c r="M157" s="108"/>
      <c r="N157" s="108"/>
      <c r="O157" s="108"/>
      <c r="P157" s="477">
        <f>P83</f>
        <v>0</v>
      </c>
      <c r="Q157" s="478"/>
      <c r="R157" s="478"/>
      <c r="S157" s="478"/>
      <c r="T157" s="478"/>
      <c r="U157" s="478"/>
      <c r="V157" s="478"/>
      <c r="W157" s="478"/>
      <c r="X157" s="478"/>
      <c r="Y157" s="478"/>
      <c r="Z157" s="478"/>
      <c r="AA157" s="110"/>
      <c r="AB157" s="108"/>
      <c r="AC157" s="108"/>
      <c r="AD157" s="108"/>
      <c r="AE157" s="107"/>
      <c r="AG157"/>
      <c r="AH157"/>
      <c r="AI157"/>
      <c r="AJ157"/>
      <c r="AK157"/>
      <c r="AL157"/>
      <c r="AM157"/>
      <c r="AN157"/>
      <c r="AO157"/>
      <c r="AP157"/>
      <c r="AQ157"/>
      <c r="AR157"/>
      <c r="AS157"/>
      <c r="AT157"/>
      <c r="AU157"/>
    </row>
    <row r="158" spans="1:47" ht="20.100000000000001" customHeight="1">
      <c r="A158" s="107"/>
      <c r="B158" s="108"/>
      <c r="C158" s="127"/>
      <c r="D158" s="129"/>
      <c r="E158" s="129"/>
      <c r="F158" s="486"/>
      <c r="G158" s="488"/>
      <c r="H158" s="488"/>
      <c r="I158" s="488"/>
      <c r="J158" s="490"/>
      <c r="K158" s="108"/>
      <c r="L158" s="130" t="s">
        <v>90</v>
      </c>
      <c r="M158" s="108"/>
      <c r="N158" s="108"/>
      <c r="O158" s="108"/>
      <c r="P158" s="477">
        <f>P84</f>
        <v>0</v>
      </c>
      <c r="Q158" s="478"/>
      <c r="R158" s="478"/>
      <c r="S158" s="478"/>
      <c r="T158" s="478"/>
      <c r="U158" s="478"/>
      <c r="V158" s="478"/>
      <c r="W158" s="478"/>
      <c r="X158" s="478"/>
      <c r="Y158" s="478"/>
      <c r="Z158" s="478"/>
      <c r="AA158" s="108"/>
      <c r="AB158" s="108"/>
      <c r="AC158" s="108"/>
      <c r="AD158" s="108"/>
      <c r="AE158" s="107"/>
      <c r="AG158"/>
      <c r="AH158"/>
      <c r="AI158"/>
      <c r="AJ158"/>
      <c r="AK158"/>
      <c r="AL158"/>
      <c r="AM158"/>
      <c r="AN158"/>
      <c r="AO158"/>
      <c r="AP158"/>
      <c r="AQ158"/>
      <c r="AR158"/>
      <c r="AS158"/>
      <c r="AT158"/>
      <c r="AU158"/>
    </row>
    <row r="159" spans="1:47" ht="20.100000000000001" customHeight="1">
      <c r="A159" s="107"/>
      <c r="B159" s="108"/>
      <c r="C159" s="108"/>
      <c r="D159" s="108"/>
      <c r="E159" s="108"/>
      <c r="F159" s="129"/>
      <c r="G159" s="129"/>
      <c r="H159" s="129"/>
      <c r="I159" s="131"/>
      <c r="J159" s="108"/>
      <c r="K159" s="108"/>
      <c r="L159" s="112"/>
      <c r="M159" s="108"/>
      <c r="N159" s="108"/>
      <c r="O159" s="108"/>
      <c r="P159" s="476"/>
      <c r="Q159" s="476"/>
      <c r="R159" s="224"/>
      <c r="S159" s="224"/>
      <c r="T159" s="224"/>
      <c r="U159" s="476"/>
      <c r="V159" s="476"/>
      <c r="W159" s="175"/>
      <c r="X159" s="175"/>
      <c r="Y159" s="175"/>
      <c r="Z159" s="175"/>
      <c r="AA159" s="108"/>
      <c r="AB159" s="108"/>
      <c r="AC159" s="108"/>
      <c r="AD159" s="108"/>
      <c r="AE159" s="107"/>
      <c r="AG159"/>
      <c r="AH159"/>
      <c r="AI159"/>
      <c r="AJ159"/>
      <c r="AK159"/>
      <c r="AL159"/>
      <c r="AM159"/>
      <c r="AN159"/>
      <c r="AO159"/>
      <c r="AP159"/>
      <c r="AQ159"/>
      <c r="AR159"/>
      <c r="AS159"/>
      <c r="AT159"/>
      <c r="AU159"/>
    </row>
    <row r="160" spans="1:47" ht="20.100000000000001" customHeight="1">
      <c r="A160" s="107"/>
      <c r="B160" s="108"/>
      <c r="C160" s="108"/>
      <c r="D160" s="127"/>
      <c r="E160" s="108"/>
      <c r="F160" s="108" t="s">
        <v>92</v>
      </c>
      <c r="G160" s="108"/>
      <c r="H160" s="108"/>
      <c r="I160" s="110"/>
      <c r="J160" s="108"/>
      <c r="K160" s="127"/>
      <c r="L160" s="108" t="s">
        <v>100</v>
      </c>
      <c r="M160" s="108"/>
      <c r="N160" s="108"/>
      <c r="O160" s="108"/>
      <c r="P160" s="477">
        <f>P86</f>
        <v>0</v>
      </c>
      <c r="Q160" s="478"/>
      <c r="R160" s="478"/>
      <c r="S160" s="478"/>
      <c r="T160" s="478"/>
      <c r="U160" s="478"/>
      <c r="V160" s="478"/>
      <c r="W160" s="478"/>
      <c r="X160" s="478"/>
      <c r="Y160" s="478"/>
      <c r="Z160" s="478"/>
      <c r="AA160" s="108"/>
      <c r="AB160" s="108"/>
      <c r="AC160" s="108"/>
      <c r="AD160" s="108"/>
      <c r="AE160" s="107"/>
      <c r="AG160"/>
      <c r="AH160"/>
      <c r="AI160"/>
      <c r="AJ160"/>
      <c r="AK160"/>
      <c r="AL160"/>
      <c r="AM160"/>
      <c r="AN160"/>
      <c r="AO160"/>
      <c r="AP160"/>
      <c r="AQ160"/>
      <c r="AR160"/>
      <c r="AS160"/>
      <c r="AT160"/>
      <c r="AU160"/>
    </row>
    <row r="161" spans="1:47" ht="20.100000000000001" customHeight="1">
      <c r="A161" s="107"/>
      <c r="B161" s="108"/>
      <c r="C161" s="127"/>
      <c r="D161" s="108"/>
      <c r="E161" s="108"/>
      <c r="F161" s="479">
        <f>F87</f>
        <v>0</v>
      </c>
      <c r="G161" s="481">
        <f>G87</f>
        <v>0</v>
      </c>
      <c r="H161" s="481">
        <f>H87</f>
        <v>0</v>
      </c>
      <c r="I161" s="481">
        <f>I87</f>
        <v>0</v>
      </c>
      <c r="J161" s="483">
        <f>J87</f>
        <v>0</v>
      </c>
      <c r="K161" s="127"/>
      <c r="L161" s="108" t="s">
        <v>0</v>
      </c>
      <c r="M161" s="108"/>
      <c r="N161" s="108"/>
      <c r="O161" s="108"/>
      <c r="P161" s="477">
        <f>P87</f>
        <v>0</v>
      </c>
      <c r="Q161" s="478"/>
      <c r="R161" s="478"/>
      <c r="S161" s="478"/>
      <c r="T161" s="478"/>
      <c r="U161" s="478"/>
      <c r="V161" s="478"/>
      <c r="W161" s="478"/>
      <c r="X161" s="478"/>
      <c r="Y161" s="478"/>
      <c r="Z161" s="478"/>
      <c r="AA161" s="108"/>
      <c r="AB161" s="108"/>
      <c r="AC161" s="108"/>
      <c r="AD161" s="108"/>
      <c r="AE161" s="107"/>
      <c r="AG161"/>
      <c r="AH161"/>
      <c r="AI161"/>
      <c r="AJ161"/>
      <c r="AK161"/>
      <c r="AL161"/>
      <c r="AM161"/>
      <c r="AN161"/>
      <c r="AO161"/>
      <c r="AP161"/>
      <c r="AQ161"/>
      <c r="AR161"/>
      <c r="AS161"/>
      <c r="AT161"/>
      <c r="AU161"/>
    </row>
    <row r="162" spans="1:47" ht="20.100000000000001" customHeight="1">
      <c r="A162" s="107"/>
      <c r="B162" s="108"/>
      <c r="C162" s="127"/>
      <c r="D162" s="108"/>
      <c r="E162" s="108"/>
      <c r="F162" s="480"/>
      <c r="G162" s="482"/>
      <c r="H162" s="482"/>
      <c r="I162" s="482"/>
      <c r="J162" s="484"/>
      <c r="K162" s="127"/>
      <c r="L162" s="112" t="s">
        <v>90</v>
      </c>
      <c r="M162" s="108"/>
      <c r="N162" s="108"/>
      <c r="O162" s="108"/>
      <c r="P162" s="477">
        <f>P88</f>
        <v>0</v>
      </c>
      <c r="Q162" s="478"/>
      <c r="R162" s="478"/>
      <c r="S162" s="478"/>
      <c r="T162" s="478"/>
      <c r="U162" s="478"/>
      <c r="V162" s="478"/>
      <c r="W162" s="478"/>
      <c r="X162" s="478"/>
      <c r="Y162" s="478"/>
      <c r="Z162" s="478"/>
      <c r="AA162" s="110"/>
      <c r="AB162" s="108"/>
      <c r="AC162" s="108"/>
      <c r="AD162" s="108"/>
      <c r="AE162" s="107"/>
      <c r="AG162"/>
      <c r="AH162"/>
      <c r="AI162"/>
      <c r="AJ162"/>
      <c r="AK162"/>
      <c r="AL162"/>
      <c r="AM162"/>
      <c r="AN162"/>
      <c r="AO162"/>
      <c r="AP162"/>
      <c r="AQ162"/>
      <c r="AR162"/>
      <c r="AS162"/>
      <c r="AT162"/>
      <c r="AU162"/>
    </row>
    <row r="163" spans="1:47" ht="18" customHeight="1">
      <c r="A163" s="107"/>
      <c r="B163" s="108"/>
      <c r="C163" s="127"/>
      <c r="D163" s="108"/>
      <c r="E163" s="108"/>
      <c r="F163" s="108"/>
      <c r="G163" s="132"/>
      <c r="H163" s="133"/>
      <c r="I163" s="133"/>
      <c r="J163" s="127"/>
      <c r="K163" s="127"/>
      <c r="L163" s="112"/>
      <c r="M163" s="108"/>
      <c r="N163" s="108"/>
      <c r="O163" s="108"/>
      <c r="P163" s="468"/>
      <c r="Q163" s="468"/>
      <c r="R163" s="111"/>
      <c r="S163" s="111"/>
      <c r="T163" s="111"/>
      <c r="U163" s="468"/>
      <c r="V163" s="468"/>
      <c r="W163" s="108"/>
      <c r="X163" s="108"/>
      <c r="Y163" s="108"/>
      <c r="Z163" s="108"/>
      <c r="AA163" s="108"/>
      <c r="AB163" s="108"/>
      <c r="AC163" s="108"/>
      <c r="AD163" s="108"/>
      <c r="AE163" s="107"/>
      <c r="AG163"/>
      <c r="AH163"/>
      <c r="AI163"/>
      <c r="AJ163"/>
      <c r="AK163"/>
      <c r="AL163"/>
      <c r="AM163"/>
      <c r="AN163"/>
      <c r="AO163"/>
      <c r="AP163"/>
      <c r="AQ163"/>
      <c r="AR163"/>
      <c r="AS163"/>
      <c r="AT163"/>
      <c r="AU163"/>
    </row>
    <row r="164" spans="1:47" ht="16.5" customHeight="1">
      <c r="A164" s="107"/>
      <c r="B164" s="108" t="s">
        <v>82</v>
      </c>
      <c r="C164" s="127"/>
      <c r="D164" s="108"/>
      <c r="E164" s="108"/>
      <c r="F164" s="108"/>
      <c r="G164" s="132"/>
      <c r="H164" s="133"/>
      <c r="I164" s="133"/>
      <c r="J164" s="127"/>
      <c r="K164" s="127"/>
      <c r="L164" s="108"/>
      <c r="M164" s="108"/>
      <c r="N164" s="108"/>
      <c r="O164" s="108"/>
      <c r="P164" s="108"/>
      <c r="Q164" s="108"/>
      <c r="R164" s="108"/>
      <c r="S164" s="110"/>
      <c r="T164" s="108"/>
      <c r="U164" s="108"/>
      <c r="V164" s="108"/>
      <c r="W164" s="108"/>
      <c r="X164" s="108"/>
      <c r="Y164" s="108"/>
      <c r="Z164" s="108"/>
      <c r="AA164" s="108"/>
      <c r="AB164" s="108"/>
      <c r="AC164" s="108"/>
      <c r="AD164" s="108"/>
      <c r="AE164" s="107"/>
      <c r="AG164"/>
      <c r="AH164"/>
      <c r="AI164"/>
      <c r="AJ164"/>
      <c r="AK164"/>
      <c r="AL164"/>
      <c r="AM164"/>
      <c r="AN164"/>
      <c r="AO164"/>
      <c r="AP164"/>
      <c r="AQ164"/>
      <c r="AR164"/>
      <c r="AS164"/>
      <c r="AT164"/>
      <c r="AU164"/>
    </row>
    <row r="165" spans="1:47" ht="24" customHeight="1">
      <c r="A165" s="107"/>
      <c r="B165" s="469" t="s">
        <v>25</v>
      </c>
      <c r="C165" s="424"/>
      <c r="D165" s="424"/>
      <c r="E165" s="424"/>
      <c r="F165" s="424"/>
      <c r="G165" s="425"/>
      <c r="H165" s="473">
        <f>H91</f>
        <v>0</v>
      </c>
      <c r="I165" s="474"/>
      <c r="J165" s="474"/>
      <c r="K165" s="474"/>
      <c r="L165" s="474"/>
      <c r="M165" s="474"/>
      <c r="N165" s="474"/>
      <c r="O165" s="474"/>
      <c r="P165" s="474"/>
      <c r="Q165" s="474"/>
      <c r="R165" s="474"/>
      <c r="S165" s="474"/>
      <c r="T165" s="474"/>
      <c r="U165" s="474"/>
      <c r="V165" s="474"/>
      <c r="W165" s="474"/>
      <c r="X165" s="474"/>
      <c r="Y165" s="474"/>
      <c r="Z165" s="474"/>
      <c r="AA165" s="474"/>
      <c r="AB165" s="474"/>
      <c r="AC165" s="474"/>
      <c r="AD165" s="475"/>
      <c r="AE165" s="107"/>
      <c r="AG165"/>
      <c r="AH165"/>
      <c r="AI165"/>
      <c r="AJ165"/>
      <c r="AK165"/>
      <c r="AL165"/>
      <c r="AM165"/>
      <c r="AN165"/>
      <c r="AO165"/>
      <c r="AP165"/>
      <c r="AQ165"/>
      <c r="AR165"/>
      <c r="AS165"/>
      <c r="AT165"/>
      <c r="AU165"/>
    </row>
    <row r="166" spans="1:47" ht="24" customHeight="1">
      <c r="A166" s="107"/>
      <c r="B166" s="470"/>
      <c r="C166" s="471"/>
      <c r="D166" s="471"/>
      <c r="E166" s="471"/>
      <c r="F166" s="471"/>
      <c r="G166" s="472"/>
      <c r="H166" s="447">
        <f>H92</f>
        <v>0</v>
      </c>
      <c r="I166" s="448"/>
      <c r="J166" s="448"/>
      <c r="K166" s="448"/>
      <c r="L166" s="448"/>
      <c r="M166" s="448"/>
      <c r="N166" s="448"/>
      <c r="O166" s="448"/>
      <c r="P166" s="448"/>
      <c r="Q166" s="448"/>
      <c r="R166" s="448"/>
      <c r="S166" s="448"/>
      <c r="T166" s="448"/>
      <c r="U166" s="448"/>
      <c r="V166" s="448"/>
      <c r="W166" s="448"/>
      <c r="X166" s="448"/>
      <c r="Y166" s="448"/>
      <c r="Z166" s="448"/>
      <c r="AA166" s="448"/>
      <c r="AB166" s="448"/>
      <c r="AC166" s="448"/>
      <c r="AD166" s="449"/>
      <c r="AE166" s="107"/>
      <c r="AG166"/>
      <c r="AH166"/>
      <c r="AI166"/>
      <c r="AJ166"/>
      <c r="AK166"/>
      <c r="AL166"/>
      <c r="AM166"/>
      <c r="AN166"/>
      <c r="AO166"/>
      <c r="AP166"/>
      <c r="AQ166"/>
      <c r="AR166"/>
      <c r="AS166"/>
      <c r="AT166"/>
      <c r="AU166"/>
    </row>
    <row r="167" spans="1:47" ht="24" customHeight="1">
      <c r="A167" s="107"/>
      <c r="B167" s="444" t="s">
        <v>26</v>
      </c>
      <c r="C167" s="445"/>
      <c r="D167" s="445"/>
      <c r="E167" s="445"/>
      <c r="F167" s="445"/>
      <c r="G167" s="446"/>
      <c r="H167" s="447">
        <f>H93</f>
        <v>0</v>
      </c>
      <c r="I167" s="448"/>
      <c r="J167" s="448"/>
      <c r="K167" s="448"/>
      <c r="L167" s="448"/>
      <c r="M167" s="448"/>
      <c r="N167" s="448"/>
      <c r="O167" s="448"/>
      <c r="P167" s="448"/>
      <c r="Q167" s="448"/>
      <c r="R167" s="448"/>
      <c r="S167" s="448"/>
      <c r="T167" s="448"/>
      <c r="U167" s="448"/>
      <c r="V167" s="448"/>
      <c r="W167" s="448"/>
      <c r="X167" s="448"/>
      <c r="Y167" s="448"/>
      <c r="Z167" s="448"/>
      <c r="AA167" s="448"/>
      <c r="AB167" s="448"/>
      <c r="AC167" s="448"/>
      <c r="AD167" s="449"/>
      <c r="AE167" s="107"/>
      <c r="AG167"/>
      <c r="AH167"/>
      <c r="AI167"/>
      <c r="AJ167"/>
      <c r="AK167"/>
      <c r="AL167"/>
      <c r="AM167"/>
      <c r="AN167"/>
      <c r="AO167"/>
      <c r="AP167"/>
      <c r="AQ167"/>
      <c r="AR167"/>
      <c r="AS167"/>
      <c r="AT167"/>
      <c r="AU167"/>
    </row>
    <row r="168" spans="1:47" ht="24" customHeight="1">
      <c r="A168" s="107"/>
      <c r="B168" s="444" t="s">
        <v>27</v>
      </c>
      <c r="C168" s="445"/>
      <c r="D168" s="445"/>
      <c r="E168" s="445"/>
      <c r="F168" s="445"/>
      <c r="G168" s="446"/>
      <c r="H168" s="447">
        <f>H94</f>
        <v>0</v>
      </c>
      <c r="I168" s="448"/>
      <c r="J168" s="448"/>
      <c r="K168" s="448"/>
      <c r="L168" s="448"/>
      <c r="M168" s="448"/>
      <c r="N168" s="448"/>
      <c r="O168" s="448"/>
      <c r="P168" s="448"/>
      <c r="Q168" s="448"/>
      <c r="R168" s="448"/>
      <c r="S168" s="448"/>
      <c r="T168" s="448"/>
      <c r="U168" s="448"/>
      <c r="V168" s="448"/>
      <c r="W168" s="448"/>
      <c r="X168" s="448"/>
      <c r="Y168" s="448"/>
      <c r="Z168" s="448"/>
      <c r="AA168" s="448"/>
      <c r="AB168" s="448"/>
      <c r="AC168" s="448"/>
      <c r="AD168" s="449"/>
      <c r="AE168" s="107"/>
      <c r="AG168" s="10"/>
      <c r="AH168"/>
      <c r="AI168"/>
      <c r="AJ168"/>
      <c r="AK168"/>
      <c r="AL168"/>
      <c r="AM168"/>
      <c r="AN168"/>
      <c r="AO168"/>
      <c r="AP168"/>
      <c r="AQ168"/>
      <c r="AR168"/>
      <c r="AS168"/>
      <c r="AT168"/>
      <c r="AU168"/>
    </row>
    <row r="169" spans="1:47" ht="24" customHeight="1">
      <c r="A169" s="107"/>
      <c r="B169" s="444" t="s">
        <v>70</v>
      </c>
      <c r="C169" s="445"/>
      <c r="D169" s="445"/>
      <c r="E169" s="445"/>
      <c r="F169" s="445"/>
      <c r="G169" s="446"/>
      <c r="H169" s="447">
        <f>H95</f>
        <v>0</v>
      </c>
      <c r="I169" s="448"/>
      <c r="J169" s="448"/>
      <c r="K169" s="448"/>
      <c r="L169" s="448"/>
      <c r="M169" s="448"/>
      <c r="N169" s="448"/>
      <c r="O169" s="448"/>
      <c r="P169" s="448"/>
      <c r="Q169" s="448"/>
      <c r="R169" s="448"/>
      <c r="S169" s="448"/>
      <c r="T169" s="448"/>
      <c r="U169" s="448"/>
      <c r="V169" s="448"/>
      <c r="W169" s="448"/>
      <c r="X169" s="448"/>
      <c r="Y169" s="448"/>
      <c r="Z169" s="448"/>
      <c r="AA169" s="448"/>
      <c r="AB169" s="448"/>
      <c r="AC169" s="448"/>
      <c r="AD169" s="449"/>
      <c r="AE169" s="107"/>
      <c r="AG169" s="10"/>
      <c r="AH169"/>
      <c r="AI169"/>
      <c r="AJ169"/>
      <c r="AK169"/>
      <c r="AL169"/>
      <c r="AM169"/>
      <c r="AN169"/>
      <c r="AO169"/>
      <c r="AP169"/>
      <c r="AQ169"/>
      <c r="AR169"/>
      <c r="AS169"/>
      <c r="AT169"/>
      <c r="AU169"/>
    </row>
    <row r="170" spans="1:47" ht="3" customHeight="1">
      <c r="A170" s="107"/>
      <c r="B170" s="134"/>
      <c r="C170" s="135"/>
      <c r="D170" s="135"/>
      <c r="E170" s="135"/>
      <c r="F170" s="135"/>
      <c r="G170" s="136"/>
      <c r="H170" s="137"/>
      <c r="I170" s="138"/>
      <c r="J170" s="138"/>
      <c r="K170" s="138"/>
      <c r="L170" s="138"/>
      <c r="M170" s="138"/>
      <c r="N170" s="138"/>
      <c r="O170" s="138"/>
      <c r="P170" s="138"/>
      <c r="Q170" s="138"/>
      <c r="R170" s="138"/>
      <c r="S170" s="138"/>
      <c r="T170" s="138"/>
      <c r="U170" s="138"/>
      <c r="V170" s="138"/>
      <c r="W170" s="138"/>
      <c r="X170" s="138"/>
      <c r="Y170" s="138"/>
      <c r="Z170" s="138"/>
      <c r="AA170" s="138"/>
      <c r="AB170" s="138"/>
      <c r="AC170" s="138"/>
      <c r="AD170" s="139"/>
      <c r="AE170" s="107"/>
      <c r="AG170" s="10"/>
      <c r="AH170"/>
      <c r="AI170"/>
      <c r="AJ170"/>
      <c r="AK170"/>
      <c r="AL170"/>
      <c r="AM170"/>
      <c r="AN170"/>
      <c r="AO170"/>
      <c r="AP170"/>
      <c r="AQ170"/>
      <c r="AR170"/>
      <c r="AS170"/>
      <c r="AT170"/>
      <c r="AU170"/>
    </row>
    <row r="171" spans="1:47" ht="22.5" customHeight="1">
      <c r="A171" s="107"/>
      <c r="B171" s="450" t="s">
        <v>28</v>
      </c>
      <c r="C171" s="427"/>
      <c r="D171" s="427"/>
      <c r="E171" s="427"/>
      <c r="F171" s="427"/>
      <c r="G171" s="428"/>
      <c r="H171" s="137"/>
      <c r="I171" s="138"/>
      <c r="J171" s="138"/>
      <c r="K171" s="138"/>
      <c r="L171" s="140">
        <f>L97</f>
        <v>0</v>
      </c>
      <c r="M171" s="140">
        <f>M97</f>
        <v>0</v>
      </c>
      <c r="N171" s="140">
        <f>N97</f>
        <v>0</v>
      </c>
      <c r="O171" s="451">
        <f>O97</f>
        <v>0</v>
      </c>
      <c r="P171" s="452"/>
      <c r="Q171" s="452"/>
      <c r="R171" s="452"/>
      <c r="S171" s="452"/>
      <c r="T171" s="452"/>
      <c r="U171" s="452"/>
      <c r="V171" s="138"/>
      <c r="W171" s="138"/>
      <c r="X171" s="138"/>
      <c r="Y171" s="138"/>
      <c r="Z171" s="138"/>
      <c r="AA171" s="138"/>
      <c r="AB171" s="138"/>
      <c r="AC171" s="138"/>
      <c r="AD171" s="139"/>
      <c r="AE171" s="107"/>
      <c r="AG171" s="10"/>
      <c r="AH171"/>
      <c r="AI171"/>
      <c r="AJ171"/>
      <c r="AK171"/>
      <c r="AL171"/>
      <c r="AM171"/>
      <c r="AN171"/>
      <c r="AO171"/>
      <c r="AP171"/>
      <c r="AQ171"/>
      <c r="AR171"/>
      <c r="AS171"/>
      <c r="AT171"/>
      <c r="AU171"/>
    </row>
    <row r="172" spans="1:47" ht="3" customHeight="1">
      <c r="A172" s="107"/>
      <c r="B172" s="453"/>
      <c r="C172" s="454"/>
      <c r="D172" s="454"/>
      <c r="E172" s="454"/>
      <c r="F172" s="454"/>
      <c r="G172" s="455"/>
      <c r="H172" s="141"/>
      <c r="I172" s="116"/>
      <c r="J172" s="142"/>
      <c r="K172" s="142"/>
      <c r="L172" s="142"/>
      <c r="M172" s="143"/>
      <c r="N172" s="116"/>
      <c r="O172" s="144"/>
      <c r="P172" s="144"/>
      <c r="Q172" s="145"/>
      <c r="R172" s="145"/>
      <c r="S172" s="116"/>
      <c r="T172" s="116"/>
      <c r="U172" s="116"/>
      <c r="V172" s="116"/>
      <c r="W172" s="116"/>
      <c r="X172" s="116"/>
      <c r="Y172" s="116"/>
      <c r="Z172" s="116"/>
      <c r="AA172" s="116"/>
      <c r="AB172" s="116"/>
      <c r="AC172" s="116"/>
      <c r="AD172" s="146"/>
      <c r="AE172" s="107"/>
      <c r="AG172"/>
      <c r="AH172"/>
      <c r="AI172"/>
      <c r="AJ172"/>
      <c r="AK172"/>
      <c r="AL172"/>
      <c r="AM172"/>
      <c r="AN172"/>
      <c r="AO172"/>
      <c r="AP172"/>
      <c r="AQ172"/>
      <c r="AR172"/>
      <c r="AS172"/>
      <c r="AT172"/>
      <c r="AU172"/>
    </row>
    <row r="173" spans="1:47" ht="22.5" customHeight="1">
      <c r="A173" s="107"/>
      <c r="B173" s="147" t="s">
        <v>83</v>
      </c>
      <c r="C173" s="148"/>
      <c r="D173" s="148"/>
      <c r="E173" s="148"/>
      <c r="F173" s="148"/>
      <c r="G173" s="148"/>
      <c r="H173" s="133"/>
      <c r="I173" s="127"/>
      <c r="J173" s="127"/>
      <c r="K173" s="127"/>
      <c r="L173" s="127"/>
      <c r="M173" s="127"/>
      <c r="N173" s="127"/>
      <c r="O173" s="127"/>
      <c r="P173" s="127"/>
      <c r="Q173" s="127"/>
      <c r="R173" s="110"/>
      <c r="S173" s="108"/>
      <c r="T173" s="108"/>
      <c r="U173" s="108"/>
      <c r="V173" s="108"/>
      <c r="W173" s="108"/>
      <c r="X173" s="108"/>
      <c r="Y173" s="108"/>
      <c r="Z173" s="108"/>
      <c r="AA173" s="108"/>
      <c r="AB173" s="108"/>
      <c r="AC173" s="108"/>
      <c r="AD173" s="108"/>
      <c r="AE173" s="107"/>
      <c r="AG173"/>
      <c r="AH173"/>
      <c r="AI173"/>
      <c r="AJ173"/>
      <c r="AK173"/>
      <c r="AL173"/>
      <c r="AM173"/>
      <c r="AN173"/>
      <c r="AO173"/>
      <c r="AP173"/>
      <c r="AQ173"/>
      <c r="AR173"/>
      <c r="AS173"/>
      <c r="AT173"/>
      <c r="AU173"/>
    </row>
    <row r="174" spans="1:47" ht="3" customHeight="1">
      <c r="A174" s="107"/>
      <c r="B174" s="149"/>
      <c r="C174" s="150"/>
      <c r="D174" s="150"/>
      <c r="E174" s="150"/>
      <c r="F174" s="150"/>
      <c r="G174" s="150"/>
      <c r="H174" s="118"/>
      <c r="I174" s="151"/>
      <c r="J174" s="151"/>
      <c r="K174" s="151"/>
      <c r="L174" s="151"/>
      <c r="M174" s="151"/>
      <c r="N174" s="151"/>
      <c r="O174" s="151"/>
      <c r="P174" s="151"/>
      <c r="Q174" s="151"/>
      <c r="R174" s="117"/>
      <c r="S174" s="113"/>
      <c r="T174" s="113"/>
      <c r="U174" s="113"/>
      <c r="V174" s="113"/>
      <c r="W174" s="113"/>
      <c r="X174" s="113"/>
      <c r="Y174" s="113"/>
      <c r="Z174" s="113"/>
      <c r="AA174" s="113"/>
      <c r="AB174" s="113"/>
      <c r="AC174" s="113"/>
      <c r="AD174" s="114"/>
      <c r="AE174" s="107"/>
      <c r="AG174"/>
      <c r="AH174"/>
      <c r="AI174"/>
      <c r="AJ174"/>
      <c r="AK174"/>
      <c r="AL174"/>
      <c r="AM174"/>
      <c r="AN174"/>
      <c r="AO174"/>
      <c r="AP174"/>
      <c r="AQ174"/>
      <c r="AR174"/>
      <c r="AS174"/>
      <c r="AT174"/>
      <c r="AU174"/>
    </row>
    <row r="175" spans="1:47" ht="13.5" customHeight="1">
      <c r="A175" s="107"/>
      <c r="B175" s="456" t="s">
        <v>36</v>
      </c>
      <c r="C175" s="457"/>
      <c r="D175" s="457"/>
      <c r="E175" s="457"/>
      <c r="F175" s="457"/>
      <c r="G175" s="458"/>
      <c r="H175" s="131"/>
      <c r="I175" s="129"/>
      <c r="J175" s="129"/>
      <c r="K175" s="127"/>
      <c r="L175" s="127"/>
      <c r="M175" s="133"/>
      <c r="N175" s="108"/>
      <c r="O175" s="152"/>
      <c r="P175" s="462">
        <f>P101</f>
        <v>0</v>
      </c>
      <c r="Q175" s="462"/>
      <c r="R175" s="110"/>
      <c r="S175" s="462">
        <f>S101</f>
        <v>0</v>
      </c>
      <c r="T175" s="108"/>
      <c r="U175" s="462">
        <f>U101</f>
        <v>0</v>
      </c>
      <c r="V175" s="108"/>
      <c r="W175" s="127" t="s">
        <v>39</v>
      </c>
      <c r="X175" s="108"/>
      <c r="Y175" s="127" t="s">
        <v>40</v>
      </c>
      <c r="Z175" s="108"/>
      <c r="AA175" s="108"/>
      <c r="AB175" s="108"/>
      <c r="AC175" s="127" t="s">
        <v>29</v>
      </c>
      <c r="AD175" s="153"/>
      <c r="AE175" s="107"/>
      <c r="AG175"/>
      <c r="AH175"/>
      <c r="AI175"/>
      <c r="AJ175"/>
      <c r="AK175"/>
      <c r="AL175"/>
      <c r="AM175"/>
      <c r="AN175"/>
      <c r="AO175"/>
      <c r="AP175"/>
      <c r="AQ175"/>
      <c r="AR175"/>
      <c r="AS175"/>
      <c r="AT175"/>
      <c r="AU175"/>
    </row>
    <row r="176" spans="1:47" ht="13.5" customHeight="1">
      <c r="A176" s="107"/>
      <c r="B176" s="456"/>
      <c r="C176" s="457"/>
      <c r="D176" s="457"/>
      <c r="E176" s="457"/>
      <c r="F176" s="457"/>
      <c r="G176" s="458"/>
      <c r="H176" s="131"/>
      <c r="I176" s="129"/>
      <c r="J176" s="129"/>
      <c r="K176" s="127"/>
      <c r="L176" s="127"/>
      <c r="M176" s="133"/>
      <c r="N176" s="108"/>
      <c r="O176" s="463" t="s">
        <v>37</v>
      </c>
      <c r="P176" s="462"/>
      <c r="Q176" s="462"/>
      <c r="R176" s="464" t="s">
        <v>37</v>
      </c>
      <c r="S176" s="462"/>
      <c r="T176" s="464" t="s">
        <v>37</v>
      </c>
      <c r="U176" s="462"/>
      <c r="V176" s="465" t="s">
        <v>37</v>
      </c>
      <c r="W176" s="108"/>
      <c r="X176" s="108"/>
      <c r="Y176" s="108"/>
      <c r="Z176" s="108"/>
      <c r="AA176" s="108"/>
      <c r="AB176" s="108"/>
      <c r="AC176" s="127" t="s">
        <v>30</v>
      </c>
      <c r="AD176" s="153"/>
      <c r="AE176" s="107"/>
      <c r="AG176"/>
      <c r="AH176"/>
      <c r="AI176"/>
      <c r="AJ176"/>
      <c r="AK176"/>
      <c r="AL176"/>
      <c r="AM176"/>
      <c r="AN176"/>
      <c r="AO176"/>
      <c r="AP176"/>
      <c r="AQ176"/>
      <c r="AR176"/>
      <c r="AS176"/>
      <c r="AT176"/>
      <c r="AU176"/>
    </row>
    <row r="177" spans="1:47" ht="13.5" customHeight="1">
      <c r="A177" s="107"/>
      <c r="B177" s="456"/>
      <c r="C177" s="457"/>
      <c r="D177" s="457"/>
      <c r="E177" s="457"/>
      <c r="F177" s="457"/>
      <c r="G177" s="458"/>
      <c r="H177" s="131"/>
      <c r="I177" s="129"/>
      <c r="J177" s="129"/>
      <c r="K177" s="127"/>
      <c r="L177" s="127"/>
      <c r="M177" s="133"/>
      <c r="N177" s="127">
        <f>N103</f>
        <v>0</v>
      </c>
      <c r="O177" s="463"/>
      <c r="P177" s="462"/>
      <c r="Q177" s="462"/>
      <c r="R177" s="464"/>
      <c r="S177" s="462"/>
      <c r="T177" s="464"/>
      <c r="U177" s="462"/>
      <c r="V177" s="465"/>
      <c r="W177" s="154" t="s">
        <v>41</v>
      </c>
      <c r="X177" s="108"/>
      <c r="Y177" s="127">
        <f>Y103</f>
        <v>0</v>
      </c>
      <c r="Z177" s="108"/>
      <c r="AA177" s="108"/>
      <c r="AB177" s="108"/>
      <c r="AC177" s="127" t="s">
        <v>38</v>
      </c>
      <c r="AD177" s="153"/>
      <c r="AE177" s="107"/>
      <c r="AG177"/>
      <c r="AH177"/>
      <c r="AI177"/>
      <c r="AJ177"/>
      <c r="AK177"/>
      <c r="AL177"/>
      <c r="AM177"/>
      <c r="AN177"/>
      <c r="AO177"/>
      <c r="AP177"/>
      <c r="AQ177"/>
      <c r="AR177"/>
      <c r="AS177"/>
      <c r="AT177"/>
      <c r="AU177"/>
    </row>
    <row r="178" spans="1:47" ht="4.5" customHeight="1">
      <c r="A178" s="107"/>
      <c r="B178" s="459"/>
      <c r="C178" s="460"/>
      <c r="D178" s="460"/>
      <c r="E178" s="460"/>
      <c r="F178" s="460"/>
      <c r="G178" s="461"/>
      <c r="H178" s="131"/>
      <c r="I178" s="129"/>
      <c r="J178" s="129"/>
      <c r="K178" s="127"/>
      <c r="L178" s="127"/>
      <c r="M178" s="133"/>
      <c r="N178" s="108"/>
      <c r="O178" s="152"/>
      <c r="P178" s="152"/>
      <c r="Q178" s="110"/>
      <c r="R178" s="110"/>
      <c r="S178" s="108"/>
      <c r="T178" s="108"/>
      <c r="U178" s="108"/>
      <c r="V178" s="108"/>
      <c r="W178" s="108"/>
      <c r="X178" s="108"/>
      <c r="Y178" s="108"/>
      <c r="Z178" s="108"/>
      <c r="AA178" s="108"/>
      <c r="AB178" s="108"/>
      <c r="AC178" s="466"/>
      <c r="AD178" s="467"/>
      <c r="AE178" s="107"/>
      <c r="AG178"/>
      <c r="AH178"/>
      <c r="AI178"/>
      <c r="AJ178"/>
      <c r="AK178"/>
      <c r="AL178"/>
      <c r="AM178"/>
      <c r="AN178"/>
      <c r="AO178"/>
      <c r="AP178"/>
      <c r="AQ178"/>
      <c r="AR178"/>
      <c r="AS178"/>
      <c r="AT178"/>
      <c r="AU178"/>
    </row>
    <row r="179" spans="1:47" ht="27.75" customHeight="1">
      <c r="A179" s="107"/>
      <c r="B179" s="412" t="s">
        <v>31</v>
      </c>
      <c r="C179" s="413"/>
      <c r="D179" s="413"/>
      <c r="E179" s="413"/>
      <c r="F179" s="413"/>
      <c r="G179" s="413"/>
      <c r="H179" s="155"/>
      <c r="I179" s="156" t="s">
        <v>42</v>
      </c>
      <c r="J179" s="157"/>
      <c r="K179" s="156"/>
      <c r="L179" s="156"/>
      <c r="M179" s="158"/>
      <c r="N179" s="159"/>
      <c r="O179" s="160"/>
      <c r="P179" s="160"/>
      <c r="Q179" s="161"/>
      <c r="R179" s="161"/>
      <c r="S179" s="159"/>
      <c r="T179" s="159"/>
      <c r="U179" s="159"/>
      <c r="V179" s="156" t="s">
        <v>32</v>
      </c>
      <c r="W179" s="159" t="s">
        <v>43</v>
      </c>
      <c r="X179" s="434">
        <f>'入力（依頼書）'!$X$31</f>
        <v>0</v>
      </c>
      <c r="Y179" s="434"/>
      <c r="Z179" s="434"/>
      <c r="AA179" s="434"/>
      <c r="AB179" s="434"/>
      <c r="AC179" s="434"/>
      <c r="AD179" s="162" t="s">
        <v>44</v>
      </c>
      <c r="AE179" s="107"/>
      <c r="AG179"/>
      <c r="AH179"/>
      <c r="AI179"/>
      <c r="AJ179"/>
      <c r="AK179"/>
      <c r="AL179"/>
      <c r="AM179"/>
      <c r="AN179"/>
      <c r="AO179"/>
      <c r="AP179"/>
      <c r="AQ179"/>
      <c r="AR179"/>
      <c r="AS179"/>
      <c r="AT179"/>
      <c r="AU179"/>
    </row>
    <row r="180" spans="1:47" ht="25.5" customHeight="1">
      <c r="A180" s="107"/>
      <c r="B180" s="412" t="s">
        <v>65</v>
      </c>
      <c r="C180" s="413"/>
      <c r="D180" s="413"/>
      <c r="E180" s="413"/>
      <c r="F180" s="413"/>
      <c r="G180" s="413"/>
      <c r="H180" s="435">
        <f>H106</f>
        <v>0</v>
      </c>
      <c r="I180" s="436"/>
      <c r="J180" s="436"/>
      <c r="K180" s="436"/>
      <c r="L180" s="436"/>
      <c r="M180" s="436"/>
      <c r="N180" s="436"/>
      <c r="O180" s="436"/>
      <c r="P180" s="436"/>
      <c r="Q180" s="437"/>
      <c r="R180" s="415" t="s">
        <v>45</v>
      </c>
      <c r="S180" s="416"/>
      <c r="T180" s="417"/>
      <c r="U180" s="163">
        <f>U32</f>
        <v>0</v>
      </c>
      <c r="V180" s="164" t="s">
        <v>33</v>
      </c>
      <c r="W180" s="165"/>
      <c r="X180" s="438" t="str">
        <f>X32</f>
        <v/>
      </c>
      <c r="Y180" s="439"/>
      <c r="Z180" s="439"/>
      <c r="AA180" s="439"/>
      <c r="AB180" s="439"/>
      <c r="AC180" s="439"/>
      <c r="AD180" s="440"/>
      <c r="AE180" s="107"/>
      <c r="AG180"/>
      <c r="AH180"/>
      <c r="AI180"/>
      <c r="AJ180"/>
      <c r="AK180"/>
      <c r="AL180"/>
      <c r="AM180"/>
      <c r="AN180"/>
      <c r="AO180"/>
      <c r="AP180"/>
      <c r="AQ180"/>
      <c r="AR180"/>
      <c r="AS180"/>
      <c r="AT180"/>
      <c r="AU180"/>
    </row>
    <row r="181" spans="1:47" ht="25.5" customHeight="1">
      <c r="A181" s="107"/>
      <c r="B181" s="412" t="s">
        <v>47</v>
      </c>
      <c r="C181" s="413"/>
      <c r="D181" s="413"/>
      <c r="E181" s="413"/>
      <c r="F181" s="413"/>
      <c r="G181" s="413"/>
      <c r="H181" s="441">
        <f>H107</f>
        <v>0</v>
      </c>
      <c r="I181" s="442"/>
      <c r="J181" s="442"/>
      <c r="K181" s="442"/>
      <c r="L181" s="442"/>
      <c r="M181" s="442"/>
      <c r="N181" s="442"/>
      <c r="O181" s="442"/>
      <c r="P181" s="166" t="s">
        <v>49</v>
      </c>
      <c r="Q181" s="167"/>
      <c r="R181" s="415" t="s">
        <v>34</v>
      </c>
      <c r="S181" s="416"/>
      <c r="T181" s="417"/>
      <c r="U181" s="441">
        <f>U107</f>
        <v>0</v>
      </c>
      <c r="V181" s="443"/>
      <c r="W181" s="443"/>
      <c r="X181" s="443"/>
      <c r="Y181" s="443"/>
      <c r="Z181" s="443"/>
      <c r="AA181" s="164" t="s">
        <v>50</v>
      </c>
      <c r="AB181" s="164"/>
      <c r="AC181" s="164"/>
      <c r="AD181" s="168"/>
      <c r="AE181" s="107"/>
      <c r="AG181"/>
      <c r="AH181"/>
      <c r="AI181"/>
      <c r="AJ181"/>
      <c r="AK181"/>
      <c r="AL181"/>
      <c r="AM181"/>
      <c r="AN181"/>
      <c r="AO181"/>
      <c r="AP181"/>
      <c r="AQ181"/>
      <c r="AR181"/>
      <c r="AS181"/>
      <c r="AT181"/>
      <c r="AU181"/>
    </row>
    <row r="182" spans="1:47" ht="35.25" customHeight="1">
      <c r="A182" s="107"/>
      <c r="B182" s="412" t="s">
        <v>48</v>
      </c>
      <c r="C182" s="413"/>
      <c r="D182" s="413"/>
      <c r="E182" s="413"/>
      <c r="F182" s="413"/>
      <c r="G182" s="413"/>
      <c r="H182" s="169"/>
      <c r="I182" s="414">
        <f>I108</f>
        <v>15</v>
      </c>
      <c r="J182" s="414"/>
      <c r="K182" s="170" t="s">
        <v>71</v>
      </c>
      <c r="L182" s="170"/>
      <c r="M182" s="170"/>
      <c r="N182" s="170"/>
      <c r="O182" s="170"/>
      <c r="P182" s="166"/>
      <c r="Q182" s="167"/>
      <c r="R182" s="415" t="s">
        <v>46</v>
      </c>
      <c r="S182" s="416"/>
      <c r="T182" s="417"/>
      <c r="U182" s="164"/>
      <c r="V182" s="164"/>
      <c r="W182" s="164"/>
      <c r="X182" s="164"/>
      <c r="Y182" s="164"/>
      <c r="Z182" s="164"/>
      <c r="AA182" s="164"/>
      <c r="AB182" s="164"/>
      <c r="AC182" s="164"/>
      <c r="AD182" s="168"/>
      <c r="AE182" s="107"/>
      <c r="AG182"/>
      <c r="AH182"/>
      <c r="AI182"/>
      <c r="AJ182"/>
      <c r="AK182"/>
      <c r="AL182"/>
      <c r="AM182"/>
      <c r="AN182"/>
      <c r="AO182"/>
      <c r="AP182"/>
      <c r="AQ182"/>
      <c r="AR182"/>
      <c r="AS182"/>
      <c r="AT182"/>
      <c r="AU182"/>
    </row>
    <row r="183" spans="1:47" ht="25.5" customHeight="1">
      <c r="A183" s="107"/>
      <c r="B183" s="418" t="s">
        <v>35</v>
      </c>
      <c r="C183" s="419"/>
      <c r="D183" s="419"/>
      <c r="E183" s="419"/>
      <c r="F183" s="419"/>
      <c r="G183" s="419"/>
      <c r="H183" s="420">
        <f>H109</f>
        <v>0</v>
      </c>
      <c r="I183" s="421"/>
      <c r="J183" s="421"/>
      <c r="K183" s="421"/>
      <c r="L183" s="421"/>
      <c r="M183" s="421"/>
      <c r="N183" s="421"/>
      <c r="O183" s="421"/>
      <c r="P183" s="421"/>
      <c r="Q183" s="421"/>
      <c r="R183" s="421"/>
      <c r="S183" s="421"/>
      <c r="T183" s="421"/>
      <c r="U183" s="421"/>
      <c r="V183" s="421"/>
      <c r="W183" s="421"/>
      <c r="X183" s="421"/>
      <c r="Y183" s="421"/>
      <c r="Z183" s="421"/>
      <c r="AA183" s="421"/>
      <c r="AB183" s="421"/>
      <c r="AC183" s="421"/>
      <c r="AD183" s="422"/>
      <c r="AE183" s="107"/>
      <c r="AG183"/>
      <c r="AH183"/>
      <c r="AI183"/>
      <c r="AJ183"/>
      <c r="AK183"/>
      <c r="AL183"/>
      <c r="AM183"/>
      <c r="AN183"/>
      <c r="AO183"/>
      <c r="AP183"/>
      <c r="AQ183"/>
      <c r="AR183"/>
      <c r="AS183"/>
      <c r="AT183"/>
      <c r="AU183"/>
    </row>
    <row r="184" spans="1:47" ht="22.5" customHeight="1">
      <c r="A184" s="107"/>
      <c r="B184" s="108" t="s">
        <v>84</v>
      </c>
      <c r="C184" s="171"/>
      <c r="D184" s="148"/>
      <c r="E184" s="148"/>
      <c r="F184" s="148"/>
      <c r="G184" s="148"/>
      <c r="H184" s="133"/>
      <c r="I184" s="133"/>
      <c r="J184" s="127"/>
      <c r="K184" s="127"/>
      <c r="L184" s="127"/>
      <c r="M184" s="133"/>
      <c r="N184" s="108"/>
      <c r="O184" s="152"/>
      <c r="P184" s="152"/>
      <c r="Q184" s="110"/>
      <c r="R184" s="110"/>
      <c r="S184" s="108"/>
      <c r="T184" s="108"/>
      <c r="U184" s="108"/>
      <c r="V184" s="108"/>
      <c r="W184" s="108"/>
      <c r="X184" s="108"/>
      <c r="Y184" s="108"/>
      <c r="Z184" s="108"/>
      <c r="AA184" s="108"/>
      <c r="AB184" s="108"/>
      <c r="AC184" s="108"/>
      <c r="AD184" s="108"/>
      <c r="AE184" s="107"/>
      <c r="AG184"/>
      <c r="AH184"/>
      <c r="AI184"/>
      <c r="AJ184"/>
      <c r="AK184"/>
      <c r="AL184"/>
      <c r="AM184"/>
      <c r="AN184"/>
      <c r="AO184"/>
      <c r="AP184"/>
      <c r="AQ184"/>
      <c r="AR184"/>
      <c r="AS184"/>
      <c r="AT184"/>
      <c r="AU184"/>
    </row>
    <row r="185" spans="1:47" ht="15" customHeight="1">
      <c r="A185" s="107"/>
      <c r="B185" s="172" t="s">
        <v>3</v>
      </c>
      <c r="C185" s="365" t="s">
        <v>4</v>
      </c>
      <c r="D185" s="366"/>
      <c r="E185" s="366"/>
      <c r="F185" s="362"/>
      <c r="G185" s="365" t="s">
        <v>5</v>
      </c>
      <c r="H185" s="366"/>
      <c r="I185" s="366"/>
      <c r="J185" s="362"/>
      <c r="K185" s="365" t="s">
        <v>6</v>
      </c>
      <c r="L185" s="366"/>
      <c r="M185" s="366"/>
      <c r="N185" s="362"/>
      <c r="O185" s="423" t="s">
        <v>7</v>
      </c>
      <c r="P185" s="424"/>
      <c r="Q185" s="424"/>
      <c r="R185" s="424"/>
      <c r="S185" s="424"/>
      <c r="T185" s="424"/>
      <c r="U185" s="424"/>
      <c r="V185" s="425"/>
      <c r="W185" s="429" t="s">
        <v>8</v>
      </c>
      <c r="X185" s="430"/>
      <c r="Y185" s="430"/>
      <c r="Z185" s="430"/>
      <c r="AA185" s="431"/>
      <c r="AB185" s="365" t="s">
        <v>9</v>
      </c>
      <c r="AC185" s="366"/>
      <c r="AD185" s="372"/>
      <c r="AE185" s="107"/>
      <c r="AF185" s="19"/>
      <c r="AG185" s="19"/>
      <c r="AH185" s="19"/>
      <c r="AI185" s="19"/>
      <c r="AK185"/>
      <c r="AL185"/>
      <c r="AM185"/>
      <c r="AN185"/>
      <c r="AO185"/>
      <c r="AP185"/>
      <c r="AQ185"/>
      <c r="AR185"/>
      <c r="AS185"/>
      <c r="AT185"/>
      <c r="AU185"/>
    </row>
    <row r="186" spans="1:47" ht="15" customHeight="1">
      <c r="A186" s="107"/>
      <c r="B186" s="252" t="s">
        <v>10</v>
      </c>
      <c r="C186" s="367" t="s">
        <v>11</v>
      </c>
      <c r="D186" s="293"/>
      <c r="E186" s="293"/>
      <c r="F186" s="364"/>
      <c r="G186" s="367" t="s">
        <v>11</v>
      </c>
      <c r="H186" s="293"/>
      <c r="I186" s="293"/>
      <c r="J186" s="364"/>
      <c r="K186" s="367" t="s">
        <v>11</v>
      </c>
      <c r="L186" s="293"/>
      <c r="M186" s="293"/>
      <c r="N186" s="364"/>
      <c r="O186" s="426"/>
      <c r="P186" s="427"/>
      <c r="Q186" s="427"/>
      <c r="R186" s="427"/>
      <c r="S186" s="427"/>
      <c r="T186" s="427"/>
      <c r="U186" s="427"/>
      <c r="V186" s="428"/>
      <c r="W186" s="432" t="s">
        <v>12</v>
      </c>
      <c r="X186" s="276"/>
      <c r="Y186" s="276"/>
      <c r="Z186" s="276"/>
      <c r="AA186" s="433"/>
      <c r="AB186" s="367" t="s">
        <v>13</v>
      </c>
      <c r="AC186" s="293"/>
      <c r="AD186" s="373"/>
      <c r="AE186" s="107"/>
      <c r="AF186" s="19"/>
      <c r="AG186" s="19"/>
      <c r="AH186" s="19"/>
      <c r="AI186" s="19"/>
      <c r="AJ186"/>
      <c r="AK186"/>
      <c r="AL186"/>
      <c r="AM186"/>
      <c r="AN186"/>
      <c r="AO186"/>
      <c r="AP186"/>
      <c r="AQ186"/>
      <c r="AR186"/>
      <c r="AS186"/>
      <c r="AT186"/>
      <c r="AU186"/>
    </row>
    <row r="187" spans="1:47" ht="24" customHeight="1">
      <c r="A187" s="107"/>
      <c r="B187" s="174">
        <v>1</v>
      </c>
      <c r="C187" s="400">
        <f>C113</f>
        <v>0</v>
      </c>
      <c r="D187" s="401"/>
      <c r="E187" s="401"/>
      <c r="F187" s="402"/>
      <c r="G187" s="400">
        <f>G113</f>
        <v>0</v>
      </c>
      <c r="H187" s="401"/>
      <c r="I187" s="401"/>
      <c r="J187" s="402"/>
      <c r="K187" s="400">
        <f>K113</f>
        <v>0</v>
      </c>
      <c r="L187" s="401"/>
      <c r="M187" s="401"/>
      <c r="N187" s="402"/>
      <c r="O187" s="403">
        <f>O113</f>
        <v>0</v>
      </c>
      <c r="P187" s="404"/>
      <c r="Q187" s="404"/>
      <c r="R187" s="404"/>
      <c r="S187" s="404"/>
      <c r="T187" s="404"/>
      <c r="U187" s="404"/>
      <c r="V187" s="405"/>
      <c r="W187" s="253"/>
      <c r="X187" s="159"/>
      <c r="Y187" s="159"/>
      <c r="Z187" s="159"/>
      <c r="AA187" s="159"/>
      <c r="AB187" s="253"/>
      <c r="AC187" s="159"/>
      <c r="AD187" s="254"/>
      <c r="AE187" s="107"/>
      <c r="AF187" s="19"/>
      <c r="AG187" s="19"/>
      <c r="AH187" s="19"/>
      <c r="AI187" s="19"/>
      <c r="AJ187"/>
      <c r="AK187"/>
      <c r="AL187"/>
      <c r="AM187"/>
      <c r="AN187"/>
      <c r="AO187"/>
      <c r="AP187"/>
      <c r="AQ187"/>
      <c r="AR187"/>
      <c r="AS187"/>
      <c r="AT187"/>
      <c r="AU187"/>
    </row>
    <row r="188" spans="1:47" ht="24" customHeight="1">
      <c r="A188" s="107"/>
      <c r="B188" s="174">
        <v>2</v>
      </c>
      <c r="C188" s="406">
        <f>C114</f>
        <v>0</v>
      </c>
      <c r="D188" s="407"/>
      <c r="E188" s="407"/>
      <c r="F188" s="408"/>
      <c r="G188" s="406">
        <f>G114</f>
        <v>0</v>
      </c>
      <c r="H188" s="407"/>
      <c r="I188" s="407"/>
      <c r="J188" s="408"/>
      <c r="K188" s="406">
        <f>K114</f>
        <v>0</v>
      </c>
      <c r="L188" s="407"/>
      <c r="M188" s="407"/>
      <c r="N188" s="408"/>
      <c r="O188" s="403">
        <f>O114</f>
        <v>0</v>
      </c>
      <c r="P188" s="404"/>
      <c r="Q188" s="404"/>
      <c r="R188" s="404"/>
      <c r="S188" s="404"/>
      <c r="T188" s="404"/>
      <c r="U188" s="404"/>
      <c r="V188" s="405"/>
      <c r="W188" s="409">
        <f>W114</f>
        <v>0</v>
      </c>
      <c r="X188" s="410"/>
      <c r="Y188" s="410"/>
      <c r="Z188" s="410"/>
      <c r="AA188" s="411"/>
      <c r="AB188" s="347">
        <f>AB114</f>
        <v>0</v>
      </c>
      <c r="AC188" s="348"/>
      <c r="AD188" s="349"/>
      <c r="AE188" s="107"/>
      <c r="AG188"/>
      <c r="AH188"/>
      <c r="AI188"/>
      <c r="AJ188"/>
      <c r="AK188"/>
      <c r="AL188"/>
      <c r="AM188"/>
      <c r="AN188"/>
      <c r="AO188"/>
      <c r="AP188"/>
      <c r="AQ188"/>
      <c r="AR188"/>
      <c r="AS188"/>
      <c r="AT188"/>
      <c r="AU188"/>
    </row>
    <row r="189" spans="1:47" ht="24" customHeight="1">
      <c r="A189" s="107"/>
      <c r="B189" s="262">
        <v>3</v>
      </c>
      <c r="C189" s="353">
        <f>C115</f>
        <v>0</v>
      </c>
      <c r="D189" s="354"/>
      <c r="E189" s="354"/>
      <c r="F189" s="355"/>
      <c r="G189" s="353">
        <f>G115</f>
        <v>0</v>
      </c>
      <c r="H189" s="354"/>
      <c r="I189" s="354"/>
      <c r="J189" s="355"/>
      <c r="K189" s="353">
        <f>K115</f>
        <v>0</v>
      </c>
      <c r="L189" s="354"/>
      <c r="M189" s="354"/>
      <c r="N189" s="355"/>
      <c r="O189" s="356">
        <f>O115</f>
        <v>0</v>
      </c>
      <c r="P189" s="357"/>
      <c r="Q189" s="357"/>
      <c r="R189" s="357"/>
      <c r="S189" s="357"/>
      <c r="T189" s="357"/>
      <c r="U189" s="357"/>
      <c r="V189" s="357"/>
      <c r="W189" s="115"/>
      <c r="X189" s="116"/>
      <c r="Y189" s="116"/>
      <c r="Z189" s="116"/>
      <c r="AA189" s="116"/>
      <c r="AB189" s="350"/>
      <c r="AC189" s="351"/>
      <c r="AD189" s="352"/>
      <c r="AE189" s="107"/>
      <c r="AF189" s="19"/>
      <c r="AG189" s="19"/>
      <c r="AH189"/>
      <c r="AI189"/>
      <c r="AJ189"/>
      <c r="AK189"/>
      <c r="AL189"/>
      <c r="AM189"/>
      <c r="AN189"/>
      <c r="AO189"/>
      <c r="AP189"/>
      <c r="AQ189"/>
      <c r="AR189"/>
      <c r="AS189"/>
      <c r="AT189"/>
      <c r="AU189"/>
    </row>
    <row r="190" spans="1:47" ht="24.75" customHeight="1">
      <c r="A190" s="107"/>
      <c r="B190" s="108"/>
      <c r="C190" s="108"/>
      <c r="D190" s="127"/>
      <c r="E190" s="110"/>
      <c r="F190" s="112"/>
      <c r="G190" s="112"/>
      <c r="H190" s="108"/>
      <c r="I190" s="108"/>
      <c r="J190" s="108"/>
      <c r="K190" s="175"/>
      <c r="L190" s="108"/>
      <c r="M190" s="108"/>
      <c r="N190" s="108"/>
      <c r="O190" s="234" t="s">
        <v>81</v>
      </c>
      <c r="P190" s="234"/>
      <c r="Q190" s="234"/>
      <c r="R190" s="234"/>
      <c r="S190" s="234"/>
      <c r="T190" s="234"/>
      <c r="U190" s="234"/>
      <c r="V190" s="234"/>
      <c r="W190" s="234"/>
      <c r="X190" s="234"/>
      <c r="Y190" s="234"/>
      <c r="Z190" s="234"/>
      <c r="AA190" s="234"/>
      <c r="AB190" s="234"/>
      <c r="AC190" s="234"/>
      <c r="AD190" s="234"/>
      <c r="AE190" s="107"/>
      <c r="AF190" s="19"/>
      <c r="AG190" s="19"/>
      <c r="AH190"/>
      <c r="AI190"/>
      <c r="AJ190"/>
      <c r="AK190"/>
      <c r="AL190"/>
      <c r="AM190"/>
      <c r="AN190"/>
      <c r="AO190"/>
      <c r="AP190"/>
      <c r="AQ190"/>
      <c r="AR190"/>
      <c r="AS190"/>
      <c r="AT190"/>
      <c r="AU190"/>
    </row>
    <row r="191" spans="1:47" ht="12" customHeight="1">
      <c r="A191" s="107"/>
      <c r="B191" s="108"/>
      <c r="C191" s="108"/>
      <c r="D191" s="127"/>
      <c r="E191" s="110"/>
      <c r="F191" s="112"/>
      <c r="G191" s="108" t="s">
        <v>152</v>
      </c>
      <c r="H191" s="108"/>
      <c r="I191" s="108"/>
      <c r="J191" s="108"/>
      <c r="K191" s="175"/>
      <c r="L191" s="108"/>
      <c r="M191" s="108"/>
      <c r="N191" s="108"/>
      <c r="O191" s="108"/>
      <c r="P191" s="108"/>
      <c r="Q191" s="108"/>
      <c r="R191" s="108"/>
      <c r="S191" s="108"/>
      <c r="T191" s="108"/>
      <c r="U191" s="108"/>
      <c r="V191" s="108"/>
      <c r="W191" s="176"/>
      <c r="X191" s="108"/>
      <c r="Y191" s="108"/>
      <c r="Z191" s="108"/>
      <c r="AA191" s="176"/>
      <c r="AB191" s="108"/>
      <c r="AC191" s="108"/>
      <c r="AD191" s="132" t="str">
        <f>AD117</f>
        <v>令和6年7月1日改定</v>
      </c>
      <c r="AE191" s="107"/>
      <c r="AF191" s="19"/>
      <c r="AG191" s="19"/>
      <c r="AH191"/>
      <c r="AI191"/>
      <c r="AJ191"/>
      <c r="AK191"/>
      <c r="AL191"/>
      <c r="AM191"/>
      <c r="AN191"/>
      <c r="AO191"/>
      <c r="AP191"/>
      <c r="AQ191"/>
      <c r="AR191"/>
      <c r="AS191"/>
      <c r="AT191"/>
      <c r="AU191"/>
    </row>
    <row r="192" spans="1:47" ht="15" customHeight="1">
      <c r="A192" s="107"/>
      <c r="B192" s="358" t="s">
        <v>18</v>
      </c>
      <c r="C192" s="173"/>
      <c r="D192" s="113"/>
      <c r="E192" s="114"/>
      <c r="F192" s="177"/>
      <c r="G192" s="361" t="s">
        <v>20</v>
      </c>
      <c r="H192" s="362"/>
      <c r="I192" s="365" t="s">
        <v>52</v>
      </c>
      <c r="J192" s="366"/>
      <c r="K192" s="366"/>
      <c r="L192" s="366"/>
      <c r="M192" s="366"/>
      <c r="N192" s="366"/>
      <c r="O192" s="366"/>
      <c r="P192" s="366"/>
      <c r="Q192" s="362"/>
      <c r="R192" s="365" t="s">
        <v>51</v>
      </c>
      <c r="S192" s="366"/>
      <c r="T192" s="366"/>
      <c r="U192" s="362"/>
      <c r="V192" s="368" t="s">
        <v>21</v>
      </c>
      <c r="W192" s="370" t="s">
        <v>158</v>
      </c>
      <c r="X192" s="370"/>
      <c r="Y192" s="370"/>
      <c r="Z192" s="371"/>
      <c r="AA192" s="368" t="s">
        <v>22</v>
      </c>
      <c r="AB192" s="365" t="s">
        <v>23</v>
      </c>
      <c r="AC192" s="366"/>
      <c r="AD192" s="372"/>
      <c r="AE192" s="107"/>
      <c r="AG192"/>
      <c r="AH192"/>
      <c r="AI192"/>
      <c r="AJ192"/>
      <c r="AK192"/>
      <c r="AL192"/>
      <c r="AM192"/>
      <c r="AN192"/>
      <c r="AO192"/>
      <c r="AP192"/>
      <c r="AQ192"/>
      <c r="AR192"/>
      <c r="AS192"/>
      <c r="AT192"/>
      <c r="AU192"/>
    </row>
    <row r="193" spans="1:47" ht="15" customHeight="1">
      <c r="A193" s="107"/>
      <c r="B193" s="359"/>
      <c r="C193" s="367" t="s">
        <v>19</v>
      </c>
      <c r="D193" s="293"/>
      <c r="E193" s="373"/>
      <c r="F193" s="178"/>
      <c r="G193" s="363"/>
      <c r="H193" s="364"/>
      <c r="I193" s="367"/>
      <c r="J193" s="293"/>
      <c r="K193" s="293"/>
      <c r="L193" s="293"/>
      <c r="M193" s="293"/>
      <c r="N193" s="293"/>
      <c r="O193" s="293"/>
      <c r="P193" s="293"/>
      <c r="Q193" s="364"/>
      <c r="R193" s="367"/>
      <c r="S193" s="293"/>
      <c r="T193" s="293"/>
      <c r="U193" s="364"/>
      <c r="V193" s="369"/>
      <c r="W193" s="377" t="s">
        <v>24</v>
      </c>
      <c r="X193" s="377"/>
      <c r="Y193" s="377"/>
      <c r="Z193" s="378"/>
      <c r="AA193" s="369"/>
      <c r="AB193" s="367"/>
      <c r="AC193" s="293"/>
      <c r="AD193" s="373"/>
      <c r="AE193" s="107"/>
      <c r="AG193"/>
      <c r="AH193"/>
      <c r="AI193"/>
      <c r="AJ193"/>
      <c r="AK193"/>
      <c r="AL193"/>
      <c r="AM193"/>
      <c r="AN193"/>
      <c r="AO193"/>
      <c r="AP193"/>
      <c r="AQ193"/>
      <c r="AR193"/>
      <c r="AS193"/>
      <c r="AT193"/>
      <c r="AU193"/>
    </row>
    <row r="194" spans="1:47" ht="20.100000000000001" customHeight="1">
      <c r="A194" s="107"/>
      <c r="B194" s="360"/>
      <c r="C194" s="374"/>
      <c r="D194" s="375"/>
      <c r="E194" s="376"/>
      <c r="F194" s="178"/>
      <c r="G194" s="379" t="s">
        <v>64</v>
      </c>
      <c r="H194" s="300"/>
      <c r="I194" s="333" t="s">
        <v>53</v>
      </c>
      <c r="J194" s="334"/>
      <c r="K194" s="334"/>
      <c r="L194" s="334"/>
      <c r="M194" s="334"/>
      <c r="N194" s="334"/>
      <c r="O194" s="334"/>
      <c r="P194" s="334"/>
      <c r="Q194" s="335"/>
      <c r="R194" s="384"/>
      <c r="S194" s="385"/>
      <c r="T194" s="385"/>
      <c r="U194" s="386"/>
      <c r="V194" s="179" t="s">
        <v>56</v>
      </c>
      <c r="W194" s="336">
        <f t="shared" ref="W194:W200" si="5">W120</f>
        <v>400</v>
      </c>
      <c r="X194" s="337"/>
      <c r="Y194" s="337"/>
      <c r="Z194" s="338"/>
      <c r="AA194" s="238">
        <f t="shared" ref="AA194:AB194" si="6">AA120</f>
        <v>0</v>
      </c>
      <c r="AB194" s="393">
        <f t="shared" si="6"/>
        <v>0</v>
      </c>
      <c r="AC194" s="394"/>
      <c r="AD194" s="395"/>
      <c r="AE194" s="107"/>
      <c r="AG194"/>
      <c r="AH194"/>
      <c r="AI194"/>
      <c r="AJ194"/>
      <c r="AK194"/>
      <c r="AL194"/>
      <c r="AM194"/>
      <c r="AN194"/>
      <c r="AO194"/>
      <c r="AP194"/>
      <c r="AQ194"/>
      <c r="AR194"/>
      <c r="AS194"/>
      <c r="AT194"/>
      <c r="AU194"/>
    </row>
    <row r="195" spans="1:47" ht="20.100000000000001" customHeight="1">
      <c r="A195" s="107"/>
      <c r="B195" s="396">
        <v>1</v>
      </c>
      <c r="C195" s="397">
        <f>C121</f>
        <v>0</v>
      </c>
      <c r="D195" s="398"/>
      <c r="E195" s="399"/>
      <c r="F195" s="178"/>
      <c r="G195" s="380"/>
      <c r="H195" s="381"/>
      <c r="I195" s="333" t="s">
        <v>54</v>
      </c>
      <c r="J195" s="334"/>
      <c r="K195" s="334"/>
      <c r="L195" s="334"/>
      <c r="M195" s="334"/>
      <c r="N195" s="334"/>
      <c r="O195" s="334"/>
      <c r="P195" s="334"/>
      <c r="Q195" s="335"/>
      <c r="R195" s="387"/>
      <c r="S195" s="388"/>
      <c r="T195" s="388"/>
      <c r="U195" s="389"/>
      <c r="V195" s="179" t="s">
        <v>57</v>
      </c>
      <c r="W195" s="336">
        <f t="shared" si="5"/>
        <v>800</v>
      </c>
      <c r="X195" s="337"/>
      <c r="Y195" s="337"/>
      <c r="Z195" s="338"/>
      <c r="AA195" s="238">
        <f t="shared" ref="AA195:AB195" si="7">AA121</f>
        <v>0</v>
      </c>
      <c r="AB195" s="328">
        <f t="shared" si="7"/>
        <v>0</v>
      </c>
      <c r="AC195" s="329"/>
      <c r="AD195" s="330"/>
      <c r="AE195" s="107"/>
      <c r="AG195"/>
      <c r="AH195"/>
      <c r="AI195"/>
      <c r="AJ195"/>
      <c r="AK195"/>
      <c r="AL195"/>
      <c r="AM195"/>
      <c r="AN195"/>
      <c r="AO195"/>
      <c r="AP195"/>
      <c r="AQ195"/>
      <c r="AR195"/>
      <c r="AS195"/>
      <c r="AT195"/>
      <c r="AU195"/>
    </row>
    <row r="196" spans="1:47" ht="20.100000000000001" customHeight="1">
      <c r="A196" s="107"/>
      <c r="B196" s="302"/>
      <c r="C196" s="307"/>
      <c r="D196" s="308"/>
      <c r="E196" s="309"/>
      <c r="F196" s="178"/>
      <c r="G196" s="380"/>
      <c r="H196" s="381"/>
      <c r="I196" s="333" t="s">
        <v>55</v>
      </c>
      <c r="J196" s="334"/>
      <c r="K196" s="334"/>
      <c r="L196" s="334"/>
      <c r="M196" s="334"/>
      <c r="N196" s="334"/>
      <c r="O196" s="334"/>
      <c r="P196" s="334"/>
      <c r="Q196" s="335"/>
      <c r="R196" s="390"/>
      <c r="S196" s="391"/>
      <c r="T196" s="391"/>
      <c r="U196" s="392"/>
      <c r="V196" s="179" t="s">
        <v>58</v>
      </c>
      <c r="W196" s="336">
        <f t="shared" si="5"/>
        <v>900</v>
      </c>
      <c r="X196" s="337"/>
      <c r="Y196" s="337"/>
      <c r="Z196" s="338"/>
      <c r="AA196" s="238">
        <f t="shared" ref="AA196:AB196" si="8">AA122</f>
        <v>0</v>
      </c>
      <c r="AB196" s="328">
        <f t="shared" si="8"/>
        <v>0</v>
      </c>
      <c r="AC196" s="329"/>
      <c r="AD196" s="330"/>
      <c r="AE196" s="107"/>
      <c r="AG196"/>
      <c r="AH196"/>
      <c r="AI196"/>
      <c r="AJ196"/>
      <c r="AK196"/>
      <c r="AL196"/>
      <c r="AM196"/>
      <c r="AN196"/>
      <c r="AO196"/>
      <c r="AP196"/>
      <c r="AQ196"/>
      <c r="AR196"/>
      <c r="AS196"/>
      <c r="AT196"/>
      <c r="AU196"/>
    </row>
    <row r="197" spans="1:47" ht="20.100000000000001" customHeight="1">
      <c r="A197" s="107"/>
      <c r="B197" s="342"/>
      <c r="C197" s="343"/>
      <c r="D197" s="344"/>
      <c r="E197" s="345"/>
      <c r="F197" s="178"/>
      <c r="G197" s="380"/>
      <c r="H197" s="381"/>
      <c r="I197" s="333" t="s">
        <v>80</v>
      </c>
      <c r="J197" s="334"/>
      <c r="K197" s="334"/>
      <c r="L197" s="334"/>
      <c r="M197" s="334"/>
      <c r="N197" s="334"/>
      <c r="O197" s="334"/>
      <c r="P197" s="334"/>
      <c r="Q197" s="335"/>
      <c r="R197" s="339" t="s">
        <v>66</v>
      </c>
      <c r="S197" s="340"/>
      <c r="T197" s="340"/>
      <c r="U197" s="341"/>
      <c r="V197" s="179" t="s">
        <v>59</v>
      </c>
      <c r="W197" s="336">
        <f t="shared" si="5"/>
        <v>600</v>
      </c>
      <c r="X197" s="337"/>
      <c r="Y197" s="337"/>
      <c r="Z197" s="338"/>
      <c r="AA197" s="238">
        <f t="shared" ref="AA197:AB197" si="9">AA123</f>
        <v>0</v>
      </c>
      <c r="AB197" s="328">
        <f t="shared" si="9"/>
        <v>0</v>
      </c>
      <c r="AC197" s="329"/>
      <c r="AD197" s="330"/>
      <c r="AE197" s="107"/>
      <c r="AG197"/>
      <c r="AH197"/>
      <c r="AI197"/>
      <c r="AJ197"/>
      <c r="AK197"/>
      <c r="AL197"/>
      <c r="AM197"/>
      <c r="AN197"/>
      <c r="AO197"/>
      <c r="AP197"/>
      <c r="AQ197"/>
      <c r="AR197"/>
      <c r="AS197"/>
      <c r="AT197"/>
      <c r="AU197"/>
    </row>
    <row r="198" spans="1:47" ht="20.100000000000001" customHeight="1">
      <c r="A198" s="107"/>
      <c r="B198" s="301">
        <v>2</v>
      </c>
      <c r="C198" s="304">
        <f>C124</f>
        <v>0</v>
      </c>
      <c r="D198" s="305"/>
      <c r="E198" s="306"/>
      <c r="F198" s="178"/>
      <c r="G198" s="380"/>
      <c r="H198" s="381"/>
      <c r="I198" s="333" t="s">
        <v>79</v>
      </c>
      <c r="J198" s="334"/>
      <c r="K198" s="334"/>
      <c r="L198" s="334"/>
      <c r="M198" s="334"/>
      <c r="N198" s="334"/>
      <c r="O198" s="334"/>
      <c r="P198" s="334"/>
      <c r="Q198" s="335"/>
      <c r="R198" s="339" t="s">
        <v>67</v>
      </c>
      <c r="S198" s="340"/>
      <c r="T198" s="340"/>
      <c r="U198" s="341"/>
      <c r="V198" s="179" t="s">
        <v>60</v>
      </c>
      <c r="W198" s="336">
        <f t="shared" si="5"/>
        <v>2800</v>
      </c>
      <c r="X198" s="337"/>
      <c r="Y198" s="337"/>
      <c r="Z198" s="338"/>
      <c r="AA198" s="238">
        <f t="shared" ref="AA198:AB198" si="10">AA124</f>
        <v>0</v>
      </c>
      <c r="AB198" s="328">
        <f t="shared" si="10"/>
        <v>0</v>
      </c>
      <c r="AC198" s="329"/>
      <c r="AD198" s="330"/>
      <c r="AE198" s="107"/>
      <c r="AG198"/>
      <c r="AH198"/>
      <c r="AI198"/>
      <c r="AJ198" s="27"/>
      <c r="AK198"/>
      <c r="AL198"/>
      <c r="AM198"/>
      <c r="AN198"/>
      <c r="AO198"/>
      <c r="AP198"/>
      <c r="AQ198"/>
      <c r="AR198"/>
      <c r="AS198"/>
      <c r="AT198"/>
      <c r="AU198"/>
    </row>
    <row r="199" spans="1:47" ht="20.100000000000001" customHeight="1">
      <c r="A199" s="107"/>
      <c r="B199" s="302"/>
      <c r="C199" s="307"/>
      <c r="D199" s="308"/>
      <c r="E199" s="309"/>
      <c r="F199" s="180"/>
      <c r="G199" s="380"/>
      <c r="H199" s="381"/>
      <c r="I199" s="333" t="s">
        <v>61</v>
      </c>
      <c r="J199" s="334"/>
      <c r="K199" s="334"/>
      <c r="L199" s="334"/>
      <c r="M199" s="334"/>
      <c r="N199" s="334"/>
      <c r="O199" s="334"/>
      <c r="P199" s="334"/>
      <c r="Q199" s="335"/>
      <c r="R199" s="339" t="s">
        <v>68</v>
      </c>
      <c r="S199" s="340"/>
      <c r="T199" s="340"/>
      <c r="U199" s="341"/>
      <c r="V199" s="179" t="s">
        <v>62</v>
      </c>
      <c r="W199" s="336">
        <f t="shared" si="5"/>
        <v>12600</v>
      </c>
      <c r="X199" s="337"/>
      <c r="Y199" s="337"/>
      <c r="Z199" s="338"/>
      <c r="AA199" s="238">
        <f t="shared" ref="AA199:AB199" si="11">AA125</f>
        <v>0</v>
      </c>
      <c r="AB199" s="328">
        <f t="shared" si="11"/>
        <v>0</v>
      </c>
      <c r="AC199" s="329"/>
      <c r="AD199" s="330"/>
      <c r="AE199" s="107"/>
      <c r="AF199" s="27"/>
      <c r="AG199" s="19"/>
      <c r="AH199" s="27"/>
      <c r="AI199"/>
      <c r="AJ199" s="27"/>
      <c r="AK199"/>
      <c r="AL199"/>
      <c r="AM199"/>
      <c r="AN199"/>
      <c r="AO199"/>
      <c r="AP199"/>
      <c r="AQ199"/>
      <c r="AR199"/>
      <c r="AS199"/>
      <c r="AT199"/>
      <c r="AU199"/>
    </row>
    <row r="200" spans="1:47" ht="20.100000000000001" customHeight="1">
      <c r="A200" s="107"/>
      <c r="B200" s="342"/>
      <c r="C200" s="343"/>
      <c r="D200" s="344"/>
      <c r="E200" s="345"/>
      <c r="F200" s="178"/>
      <c r="G200" s="380"/>
      <c r="H200" s="381"/>
      <c r="I200" s="333" t="s">
        <v>78</v>
      </c>
      <c r="J200" s="334"/>
      <c r="K200" s="334"/>
      <c r="L200" s="334"/>
      <c r="M200" s="334"/>
      <c r="N200" s="334"/>
      <c r="O200" s="346"/>
      <c r="P200" s="334"/>
      <c r="Q200" s="335"/>
      <c r="R200" s="339" t="s">
        <v>69</v>
      </c>
      <c r="S200" s="340"/>
      <c r="T200" s="340"/>
      <c r="U200" s="341"/>
      <c r="V200" s="179" t="s">
        <v>63</v>
      </c>
      <c r="W200" s="336">
        <f t="shared" si="5"/>
        <v>5000</v>
      </c>
      <c r="X200" s="337"/>
      <c r="Y200" s="337"/>
      <c r="Z200" s="338"/>
      <c r="AA200" s="238">
        <f t="shared" ref="AA200:AB200" si="12">AA126</f>
        <v>0</v>
      </c>
      <c r="AB200" s="328">
        <f t="shared" si="12"/>
        <v>0</v>
      </c>
      <c r="AC200" s="329"/>
      <c r="AD200" s="330"/>
      <c r="AE200" s="107"/>
      <c r="AF200" s="27"/>
      <c r="AG200" s="19"/>
      <c r="AH200" s="29"/>
      <c r="AI200" s="29"/>
      <c r="AJ200" s="27"/>
      <c r="AK200"/>
      <c r="AL200"/>
      <c r="AM200"/>
      <c r="AN200"/>
      <c r="AO200"/>
      <c r="AP200"/>
      <c r="AQ200"/>
      <c r="AR200"/>
      <c r="AS200"/>
      <c r="AT200"/>
      <c r="AU200"/>
    </row>
    <row r="201" spans="1:47" ht="20.100000000000001" customHeight="1">
      <c r="A201" s="107"/>
      <c r="B201" s="301">
        <v>3</v>
      </c>
      <c r="C201" s="304">
        <f>C127</f>
        <v>0</v>
      </c>
      <c r="D201" s="305"/>
      <c r="E201" s="306"/>
      <c r="F201" s="108"/>
      <c r="G201" s="380"/>
      <c r="H201" s="381"/>
      <c r="I201" s="313" t="s">
        <v>147</v>
      </c>
      <c r="J201" s="314"/>
      <c r="K201" s="314"/>
      <c r="L201" s="314"/>
      <c r="M201" s="314"/>
      <c r="N201" s="314"/>
      <c r="O201" s="236">
        <f>O127</f>
        <v>0</v>
      </c>
      <c r="P201" s="261" t="s">
        <v>148</v>
      </c>
      <c r="Q201" s="127" t="s">
        <v>157</v>
      </c>
      <c r="R201" s="81"/>
      <c r="S201" s="81"/>
      <c r="T201" s="81"/>
      <c r="U201" s="81"/>
      <c r="V201" s="81"/>
      <c r="W201" s="81"/>
      <c r="X201" s="81"/>
      <c r="Y201" s="81"/>
      <c r="Z201" s="81"/>
      <c r="AA201" s="218"/>
      <c r="AB201" s="315" t="s">
        <v>149</v>
      </c>
      <c r="AC201" s="316"/>
      <c r="AD201" s="317"/>
      <c r="AE201" s="107"/>
      <c r="AG201"/>
      <c r="AH201"/>
      <c r="AI201"/>
      <c r="AJ201" s="30"/>
      <c r="AK201"/>
      <c r="AL201"/>
      <c r="AM201"/>
      <c r="AN201"/>
      <c r="AO201"/>
      <c r="AP201"/>
      <c r="AQ201"/>
      <c r="AR201"/>
      <c r="AS201"/>
      <c r="AT201"/>
      <c r="AU201"/>
    </row>
    <row r="202" spans="1:47" ht="20.100000000000001" customHeight="1">
      <c r="A202" s="107"/>
      <c r="B202" s="302"/>
      <c r="C202" s="307"/>
      <c r="D202" s="308"/>
      <c r="E202" s="309"/>
      <c r="F202" s="108"/>
      <c r="G202" s="382"/>
      <c r="H202" s="383"/>
      <c r="I202" s="318" t="s">
        <v>150</v>
      </c>
      <c r="J202" s="319"/>
      <c r="K202" s="319"/>
      <c r="L202" s="319"/>
      <c r="M202" s="319"/>
      <c r="N202" s="319"/>
      <c r="O202" s="320"/>
      <c r="P202" s="319"/>
      <c r="Q202" s="321"/>
      <c r="R202" s="322" t="s">
        <v>151</v>
      </c>
      <c r="S202" s="323"/>
      <c r="T202" s="323"/>
      <c r="U202" s="323"/>
      <c r="V202" s="324"/>
      <c r="W202" s="325">
        <v>500</v>
      </c>
      <c r="X202" s="326"/>
      <c r="Y202" s="326"/>
      <c r="Z202" s="327"/>
      <c r="AA202" s="63" t="str">
        <f>AA128</f>
        <v/>
      </c>
      <c r="AB202" s="328" t="str">
        <f>AB128</f>
        <v/>
      </c>
      <c r="AC202" s="329"/>
      <c r="AD202" s="330"/>
      <c r="AE202" s="107"/>
      <c r="AG202"/>
      <c r="AH202"/>
      <c r="AI202"/>
      <c r="AJ202"/>
      <c r="AK202"/>
      <c r="AL202"/>
      <c r="AM202"/>
      <c r="AN202"/>
      <c r="AO202"/>
      <c r="AP202"/>
      <c r="AQ202"/>
      <c r="AR202"/>
      <c r="AS202"/>
      <c r="AT202"/>
      <c r="AU202"/>
    </row>
    <row r="203" spans="1:47" ht="20.100000000000001" customHeight="1">
      <c r="A203" s="107"/>
      <c r="B203" s="303"/>
      <c r="C203" s="310"/>
      <c r="D203" s="311"/>
      <c r="E203" s="312"/>
      <c r="F203" s="108"/>
      <c r="G203" s="108"/>
      <c r="H203" s="108"/>
      <c r="I203" s="108"/>
      <c r="J203" s="181"/>
      <c r="K203" s="182"/>
      <c r="L203" s="182"/>
      <c r="M203" s="181"/>
      <c r="N203" s="181"/>
      <c r="O203" s="181"/>
      <c r="P203" s="181"/>
      <c r="Q203" s="182"/>
      <c r="R203" s="108"/>
      <c r="S203" s="108"/>
      <c r="T203" s="128"/>
      <c r="U203" s="128"/>
      <c r="V203" s="110"/>
      <c r="W203" s="281" t="s">
        <v>155</v>
      </c>
      <c r="X203" s="282"/>
      <c r="Y203" s="282"/>
      <c r="Z203" s="282"/>
      <c r="AA203" s="283"/>
      <c r="AB203" s="331">
        <f>AB129</f>
        <v>0</v>
      </c>
      <c r="AC203" s="331"/>
      <c r="AD203" s="332"/>
      <c r="AE203" s="107"/>
      <c r="AG203"/>
      <c r="AH203"/>
      <c r="AI203"/>
      <c r="AJ203"/>
      <c r="AK203"/>
      <c r="AL203"/>
      <c r="AM203"/>
      <c r="AN203"/>
      <c r="AO203"/>
      <c r="AP203"/>
      <c r="AQ203"/>
      <c r="AR203"/>
      <c r="AS203"/>
      <c r="AT203"/>
      <c r="AU203"/>
    </row>
    <row r="204" spans="1:47" ht="20.100000000000001" customHeight="1" thickBot="1">
      <c r="A204" s="107"/>
      <c r="B204" s="110"/>
      <c r="C204" s="119"/>
      <c r="D204" s="108"/>
      <c r="E204" s="181"/>
      <c r="F204" s="181"/>
      <c r="G204" s="181"/>
      <c r="H204" s="181"/>
      <c r="I204" s="181"/>
      <c r="J204" s="108"/>
      <c r="K204" s="181"/>
      <c r="L204" s="181"/>
      <c r="M204" s="181"/>
      <c r="N204" s="181"/>
      <c r="O204" s="181"/>
      <c r="P204" s="181"/>
      <c r="Q204" s="181"/>
      <c r="R204" s="108"/>
      <c r="S204" s="108"/>
      <c r="T204" s="128"/>
      <c r="U204" s="128"/>
      <c r="V204" s="110"/>
      <c r="W204" s="281" t="s">
        <v>146</v>
      </c>
      <c r="X204" s="282"/>
      <c r="Y204" s="282"/>
      <c r="Z204" s="282"/>
      <c r="AA204" s="283"/>
      <c r="AB204" s="284">
        <f t="shared" ref="AB204:AB205" si="13">AB130</f>
        <v>0</v>
      </c>
      <c r="AC204" s="285"/>
      <c r="AD204" s="286"/>
      <c r="AE204" s="107"/>
      <c r="AF204" s="14"/>
      <c r="AG204" s="31"/>
      <c r="AH204" s="31"/>
      <c r="AI204"/>
      <c r="AJ204" s="14"/>
      <c r="AK204"/>
      <c r="AL204"/>
      <c r="AM204"/>
      <c r="AN204"/>
      <c r="AO204"/>
      <c r="AP204"/>
      <c r="AQ204"/>
      <c r="AR204"/>
      <c r="AS204"/>
      <c r="AT204"/>
      <c r="AU204"/>
    </row>
    <row r="205" spans="1:47" ht="24" customHeight="1" thickBot="1">
      <c r="A205" s="107"/>
      <c r="B205" s="108"/>
      <c r="C205" s="119" t="s">
        <v>97</v>
      </c>
      <c r="D205" s="108"/>
      <c r="E205" s="108"/>
      <c r="F205" s="108"/>
      <c r="G205" s="108"/>
      <c r="H205" s="108"/>
      <c r="I205" s="108"/>
      <c r="J205" s="108" t="s">
        <v>98</v>
      </c>
      <c r="K205" s="108"/>
      <c r="L205" s="108"/>
      <c r="M205" s="108"/>
      <c r="N205" s="108"/>
      <c r="O205" s="108"/>
      <c r="P205" s="108"/>
      <c r="Q205" s="108"/>
      <c r="R205" s="108" t="s">
        <v>99</v>
      </c>
      <c r="S205" s="108"/>
      <c r="T205" s="108"/>
      <c r="U205" s="108"/>
      <c r="V205" s="108"/>
      <c r="W205" s="287" t="s">
        <v>156</v>
      </c>
      <c r="X205" s="288"/>
      <c r="Y205" s="288"/>
      <c r="Z205" s="288"/>
      <c r="AA205" s="289"/>
      <c r="AB205" s="290">
        <f t="shared" si="13"/>
        <v>0</v>
      </c>
      <c r="AC205" s="290"/>
      <c r="AD205" s="291"/>
      <c r="AE205" s="107"/>
      <c r="AF205" s="14"/>
      <c r="AG205" s="31"/>
      <c r="AH205" s="31"/>
      <c r="AI205"/>
      <c r="AJ205" s="14"/>
      <c r="AK205"/>
      <c r="AL205"/>
      <c r="AM205"/>
      <c r="AN205"/>
      <c r="AO205"/>
      <c r="AP205"/>
      <c r="AQ205"/>
      <c r="AR205"/>
      <c r="AS205"/>
      <c r="AT205"/>
      <c r="AU205"/>
    </row>
    <row r="206" spans="1:47" ht="18.75" customHeight="1">
      <c r="A206" s="107"/>
      <c r="B206" s="108"/>
      <c r="C206" s="108"/>
      <c r="D206" s="108"/>
      <c r="E206" s="108"/>
      <c r="F206" s="110"/>
      <c r="G206" s="112"/>
      <c r="H206" s="108"/>
      <c r="I206" s="108"/>
      <c r="J206" s="108"/>
      <c r="K206" s="108"/>
      <c r="L206" s="108"/>
      <c r="M206" s="127"/>
      <c r="N206" s="110"/>
      <c r="O206" s="108"/>
      <c r="P206" s="108"/>
      <c r="Q206" s="108"/>
      <c r="R206" s="108"/>
      <c r="S206" s="108"/>
      <c r="T206" s="110"/>
      <c r="U206" s="110"/>
      <c r="V206" s="108"/>
      <c r="W206" s="260"/>
      <c r="X206" s="260"/>
      <c r="Y206" s="260"/>
      <c r="Z206" s="260"/>
      <c r="AA206" s="260"/>
      <c r="AB206" s="257"/>
      <c r="AC206" s="257"/>
      <c r="AD206" s="257"/>
      <c r="AE206" s="107"/>
      <c r="AF206" s="14"/>
      <c r="AG206" s="31"/>
      <c r="AH206" s="31"/>
      <c r="AI206"/>
      <c r="AJ206" s="14"/>
      <c r="AK206"/>
      <c r="AL206"/>
      <c r="AM206"/>
      <c r="AN206"/>
      <c r="AO206"/>
      <c r="AP206"/>
      <c r="AQ206"/>
      <c r="AR206"/>
      <c r="AS206"/>
      <c r="AT206"/>
      <c r="AU206"/>
    </row>
    <row r="207" spans="1:47" ht="9" customHeight="1">
      <c r="A207" s="107"/>
      <c r="B207" s="108"/>
      <c r="C207" s="108"/>
      <c r="D207" s="108"/>
      <c r="E207" s="108"/>
      <c r="F207" s="110"/>
      <c r="G207" s="112"/>
      <c r="H207" s="108"/>
      <c r="I207" s="108"/>
      <c r="J207" s="108"/>
      <c r="K207" s="108"/>
      <c r="L207" s="108"/>
      <c r="M207" s="127"/>
      <c r="N207" s="110"/>
      <c r="O207" s="108"/>
      <c r="P207" s="108"/>
      <c r="Q207" s="108"/>
      <c r="R207" s="108"/>
      <c r="S207" s="108"/>
      <c r="T207" s="110"/>
      <c r="U207" s="110"/>
      <c r="V207" s="108"/>
      <c r="W207" s="292"/>
      <c r="X207" s="292"/>
      <c r="Y207" s="292"/>
      <c r="Z207" s="292"/>
      <c r="AA207" s="292"/>
      <c r="AB207" s="293"/>
      <c r="AC207" s="293"/>
      <c r="AD207" s="293"/>
      <c r="AE207" s="107"/>
      <c r="AF207" s="14"/>
      <c r="AG207" s="31"/>
      <c r="AH207" s="31"/>
      <c r="AI207"/>
      <c r="AJ207" s="14"/>
      <c r="AK207"/>
      <c r="AL207"/>
      <c r="AM207"/>
      <c r="AN207"/>
      <c r="AO207"/>
      <c r="AP207"/>
      <c r="AQ207"/>
      <c r="AR207"/>
      <c r="AS207"/>
      <c r="AT207"/>
      <c r="AU207"/>
    </row>
    <row r="208" spans="1:47" ht="15" customHeight="1">
      <c r="A208" s="107"/>
      <c r="B208" s="108"/>
      <c r="C208" s="120" t="s">
        <v>89</v>
      </c>
      <c r="D208" s="108"/>
      <c r="E208" s="108"/>
      <c r="F208" s="110"/>
      <c r="G208" s="130"/>
      <c r="H208" s="110"/>
      <c r="I208" s="110"/>
      <c r="J208" s="127"/>
      <c r="K208" s="108"/>
      <c r="L208" s="108"/>
      <c r="M208" s="108"/>
      <c r="N208" s="110"/>
      <c r="O208" s="130"/>
      <c r="P208" s="130"/>
      <c r="Q208" s="108"/>
      <c r="R208" s="108"/>
      <c r="S208" s="108"/>
      <c r="T208" s="108"/>
      <c r="U208" s="108"/>
      <c r="V208" s="108"/>
      <c r="W208" s="292"/>
      <c r="X208" s="292"/>
      <c r="Y208" s="292"/>
      <c r="Z208" s="292"/>
      <c r="AA208" s="292"/>
      <c r="AB208" s="293"/>
      <c r="AC208" s="293"/>
      <c r="AD208" s="293"/>
      <c r="AE208" s="107"/>
      <c r="AF208" s="14"/>
      <c r="AG208" s="31"/>
      <c r="AH208" s="31"/>
      <c r="AI208"/>
      <c r="AJ208" s="14"/>
      <c r="AK208"/>
      <c r="AL208"/>
      <c r="AM208"/>
      <c r="AN208"/>
      <c r="AO208"/>
      <c r="AP208"/>
      <c r="AQ208"/>
      <c r="AR208"/>
      <c r="AS208"/>
      <c r="AT208"/>
      <c r="AU208"/>
    </row>
    <row r="209" spans="1:47" ht="15" customHeight="1">
      <c r="A209" s="107"/>
      <c r="B209" s="108"/>
      <c r="C209" s="108"/>
      <c r="D209" s="108"/>
      <c r="E209" s="108"/>
      <c r="F209" s="110"/>
      <c r="G209" s="130"/>
      <c r="H209" s="110"/>
      <c r="I209" s="110"/>
      <c r="J209" s="127"/>
      <c r="K209" s="108"/>
      <c r="L209" s="108"/>
      <c r="M209" s="108"/>
      <c r="N209" s="110"/>
      <c r="O209" s="130"/>
      <c r="P209" s="130"/>
      <c r="Q209" s="108"/>
      <c r="R209" s="108"/>
      <c r="S209" s="108"/>
      <c r="T209" s="108"/>
      <c r="U209" s="108"/>
      <c r="V209" s="108"/>
      <c r="W209" s="292"/>
      <c r="X209" s="292"/>
      <c r="Y209" s="292"/>
      <c r="Z209" s="292"/>
      <c r="AA209" s="292"/>
      <c r="AB209" s="293"/>
      <c r="AC209" s="293"/>
      <c r="AD209" s="293"/>
      <c r="AE209" s="107"/>
      <c r="AF209" s="14"/>
      <c r="AG209" s="31"/>
      <c r="AH209" s="31"/>
      <c r="AI209"/>
      <c r="AJ209" s="14"/>
      <c r="AK209"/>
      <c r="AL209"/>
      <c r="AM209"/>
      <c r="AN209"/>
      <c r="AO209"/>
      <c r="AP209"/>
      <c r="AQ209"/>
      <c r="AR209"/>
      <c r="AS209"/>
      <c r="AT209"/>
      <c r="AU209"/>
    </row>
    <row r="210" spans="1:47" ht="15" customHeight="1">
      <c r="A210" s="107"/>
      <c r="B210" s="108"/>
      <c r="C210" s="108"/>
      <c r="D210" s="108"/>
      <c r="E210" s="108"/>
      <c r="F210" s="110"/>
      <c r="G210" s="130"/>
      <c r="H210" s="110"/>
      <c r="I210" s="110"/>
      <c r="J210" s="127"/>
      <c r="K210" s="108"/>
      <c r="L210" s="108"/>
      <c r="M210" s="108"/>
      <c r="N210" s="110"/>
      <c r="O210" s="130"/>
      <c r="P210" s="130"/>
      <c r="Q210" s="108"/>
      <c r="R210" s="108"/>
      <c r="S210" s="108"/>
      <c r="T210" s="108"/>
      <c r="U210" s="108"/>
      <c r="V210" s="108"/>
      <c r="W210" s="292"/>
      <c r="X210" s="292"/>
      <c r="Y210" s="292"/>
      <c r="Z210" s="292"/>
      <c r="AA210" s="292"/>
      <c r="AB210" s="293"/>
      <c r="AC210" s="293"/>
      <c r="AD210" s="293"/>
      <c r="AE210" s="107"/>
      <c r="AF210" s="14"/>
      <c r="AG210" s="31"/>
      <c r="AH210" s="31"/>
      <c r="AI210"/>
      <c r="AJ210" s="14"/>
      <c r="AK210"/>
      <c r="AL210"/>
      <c r="AM210"/>
      <c r="AN210"/>
      <c r="AO210"/>
      <c r="AP210"/>
      <c r="AQ210"/>
      <c r="AR210"/>
      <c r="AS210"/>
      <c r="AT210"/>
      <c r="AU210"/>
    </row>
    <row r="211" spans="1:47" ht="15" customHeight="1">
      <c r="A211" s="107"/>
      <c r="B211" s="108"/>
      <c r="C211" s="108"/>
      <c r="D211" s="108"/>
      <c r="E211" s="108"/>
      <c r="F211" s="110"/>
      <c r="G211" s="130"/>
      <c r="H211" s="110"/>
      <c r="I211" s="110"/>
      <c r="J211" s="127"/>
      <c r="K211" s="108"/>
      <c r="L211" s="108"/>
      <c r="M211" s="108"/>
      <c r="N211" s="110"/>
      <c r="O211" s="130"/>
      <c r="P211" s="130"/>
      <c r="Q211" s="108"/>
      <c r="R211" s="108"/>
      <c r="S211" s="108"/>
      <c r="T211" s="108"/>
      <c r="U211" s="108"/>
      <c r="V211" s="108"/>
      <c r="W211" s="110"/>
      <c r="X211" s="108"/>
      <c r="Y211" s="108"/>
      <c r="Z211" s="108"/>
      <c r="AA211" s="108"/>
      <c r="AB211" s="108"/>
      <c r="AC211" s="108"/>
      <c r="AD211" s="132"/>
      <c r="AE211" s="107"/>
      <c r="AF211" s="14"/>
      <c r="AG211" s="31"/>
      <c r="AH211" s="31"/>
      <c r="AI211"/>
      <c r="AJ211" s="14"/>
      <c r="AK211"/>
      <c r="AL211"/>
      <c r="AM211"/>
      <c r="AN211"/>
      <c r="AO211"/>
      <c r="AP211"/>
      <c r="AQ211"/>
      <c r="AR211"/>
      <c r="AS211"/>
      <c r="AT211"/>
      <c r="AU211"/>
    </row>
    <row r="212" spans="1:47" ht="15" customHeight="1">
      <c r="A212" s="107"/>
      <c r="B212" s="108"/>
      <c r="C212" s="108"/>
      <c r="D212" s="108"/>
      <c r="E212" s="108"/>
      <c r="F212" s="110"/>
      <c r="G212" s="130"/>
      <c r="H212" s="110"/>
      <c r="I212" s="110"/>
      <c r="J212" s="127"/>
      <c r="K212" s="108"/>
      <c r="L212" s="108"/>
      <c r="M212" s="108"/>
      <c r="N212" s="110"/>
      <c r="O212" s="130"/>
      <c r="P212" s="130"/>
      <c r="Q212" s="108"/>
      <c r="R212" s="108"/>
      <c r="S212" s="108"/>
      <c r="T212" s="108"/>
      <c r="U212" s="108"/>
      <c r="V212" s="108"/>
      <c r="W212" s="110"/>
      <c r="X212" s="108"/>
      <c r="Y212" s="108"/>
      <c r="Z212" s="108"/>
      <c r="AA212" s="108"/>
      <c r="AB212" s="108"/>
      <c r="AC212" s="108"/>
      <c r="AD212" s="132"/>
      <c r="AE212" s="107"/>
      <c r="AF212" s="14"/>
      <c r="AG212" s="31"/>
      <c r="AH212" s="31"/>
      <c r="AI212"/>
      <c r="AJ212" s="14"/>
      <c r="AK212"/>
      <c r="AL212"/>
      <c r="AM212"/>
      <c r="AN212"/>
      <c r="AO212"/>
      <c r="AP212"/>
      <c r="AQ212"/>
      <c r="AR212"/>
      <c r="AS212"/>
      <c r="AT212"/>
      <c r="AU212"/>
    </row>
    <row r="213" spans="1:47" ht="15" customHeight="1">
      <c r="A213" s="107"/>
      <c r="B213" s="108"/>
      <c r="C213" s="108"/>
      <c r="D213" s="108"/>
      <c r="E213" s="108"/>
      <c r="F213" s="110"/>
      <c r="G213" s="130"/>
      <c r="H213" s="110"/>
      <c r="I213" s="110"/>
      <c r="J213" s="127"/>
      <c r="K213" s="108"/>
      <c r="L213" s="108"/>
      <c r="M213" s="108"/>
      <c r="N213" s="110"/>
      <c r="O213" s="130"/>
      <c r="P213" s="130"/>
      <c r="Q213" s="108"/>
      <c r="R213" s="108"/>
      <c r="S213" s="108"/>
      <c r="T213" s="108"/>
      <c r="U213" s="108"/>
      <c r="V213" s="108"/>
      <c r="W213" s="110"/>
      <c r="X213" s="108"/>
      <c r="Y213" s="108"/>
      <c r="Z213" s="108"/>
      <c r="AA213" s="108"/>
      <c r="AB213" s="108"/>
      <c r="AC213" s="108"/>
      <c r="AD213" s="132"/>
      <c r="AE213" s="107"/>
      <c r="AF213" s="14"/>
      <c r="AG213" s="31"/>
      <c r="AH213" s="31"/>
      <c r="AI213"/>
      <c r="AJ213" s="14"/>
      <c r="AK213"/>
      <c r="AL213"/>
      <c r="AM213"/>
      <c r="AN213"/>
      <c r="AO213"/>
      <c r="AP213"/>
      <c r="AQ213"/>
      <c r="AR213"/>
      <c r="AS213"/>
      <c r="AT213"/>
      <c r="AU213"/>
    </row>
    <row r="214" spans="1:47" ht="15" customHeight="1">
      <c r="A214" s="107"/>
      <c r="B214" s="108"/>
      <c r="C214" s="108"/>
      <c r="D214" s="108"/>
      <c r="E214" s="108"/>
      <c r="F214" s="110"/>
      <c r="G214" s="130"/>
      <c r="H214" s="110"/>
      <c r="I214" s="110"/>
      <c r="J214" s="127"/>
      <c r="K214" s="108"/>
      <c r="L214" s="108"/>
      <c r="M214" s="108"/>
      <c r="N214" s="110"/>
      <c r="O214" s="130"/>
      <c r="P214" s="130"/>
      <c r="Q214" s="108"/>
      <c r="R214" s="108"/>
      <c r="S214" s="108"/>
      <c r="T214" s="108"/>
      <c r="U214" s="108"/>
      <c r="V214" s="108"/>
      <c r="W214" s="110"/>
      <c r="X214" s="108"/>
      <c r="Y214" s="108"/>
      <c r="Z214" s="108"/>
      <c r="AA214" s="108"/>
      <c r="AB214" s="108"/>
      <c r="AC214" s="108"/>
      <c r="AD214" s="132"/>
      <c r="AE214" s="107"/>
      <c r="AF214" s="14"/>
      <c r="AG214" s="31"/>
      <c r="AH214" s="31"/>
      <c r="AI214"/>
      <c r="AJ214" s="14"/>
      <c r="AK214"/>
      <c r="AL214"/>
      <c r="AM214"/>
      <c r="AN214"/>
      <c r="AO214"/>
      <c r="AP214"/>
      <c r="AQ214"/>
      <c r="AR214"/>
      <c r="AS214"/>
      <c r="AT214"/>
      <c r="AU214"/>
    </row>
    <row r="215" spans="1:47" ht="15" customHeight="1">
      <c r="A215" s="107"/>
      <c r="B215" s="108"/>
      <c r="C215" s="108"/>
      <c r="D215" s="108"/>
      <c r="E215" s="108"/>
      <c r="F215" s="110"/>
      <c r="G215" s="130"/>
      <c r="H215" s="110"/>
      <c r="I215" s="110"/>
      <c r="J215" s="127"/>
      <c r="K215" s="108"/>
      <c r="L215" s="108"/>
      <c r="M215" s="108"/>
      <c r="N215" s="110"/>
      <c r="O215" s="130"/>
      <c r="P215" s="130"/>
      <c r="Q215" s="108"/>
      <c r="R215" s="108"/>
      <c r="S215" s="108"/>
      <c r="T215" s="108"/>
      <c r="U215" s="108"/>
      <c r="V215" s="108"/>
      <c r="W215" s="110"/>
      <c r="X215" s="108"/>
      <c r="Y215" s="108"/>
      <c r="Z215" s="108"/>
      <c r="AA215" s="108"/>
      <c r="AB215" s="108"/>
      <c r="AC215" s="108"/>
      <c r="AD215" s="132" t="s">
        <v>77</v>
      </c>
      <c r="AE215" s="107"/>
      <c r="AF215" s="14"/>
      <c r="AG215" s="31"/>
      <c r="AH215" s="31"/>
      <c r="AI215"/>
      <c r="AJ215" s="14"/>
      <c r="AK215"/>
      <c r="AL215"/>
      <c r="AM215"/>
      <c r="AN215"/>
      <c r="AO215"/>
      <c r="AP215"/>
      <c r="AQ215"/>
      <c r="AR215"/>
      <c r="AS215"/>
      <c r="AT215"/>
      <c r="AU215"/>
    </row>
    <row r="216" spans="1:47" ht="14.25" customHeight="1">
      <c r="A216" s="107"/>
      <c r="B216" s="108"/>
      <c r="C216" s="183" t="s">
        <v>87</v>
      </c>
      <c r="D216" s="184"/>
      <c r="E216" s="184"/>
      <c r="F216" s="294"/>
      <c r="G216" s="294"/>
      <c r="H216" s="294"/>
      <c r="I216" s="294"/>
      <c r="J216" s="294"/>
      <c r="K216" s="294"/>
      <c r="L216" s="294"/>
      <c r="M216" s="294"/>
      <c r="N216" s="159"/>
      <c r="O216" s="159"/>
      <c r="P216" s="159"/>
      <c r="Q216" s="159"/>
      <c r="R216" s="159"/>
      <c r="S216" s="159"/>
      <c r="T216" s="159"/>
      <c r="U216" s="159"/>
      <c r="V216" s="159"/>
      <c r="W216" s="295" t="s">
        <v>88</v>
      </c>
      <c r="X216" s="296"/>
      <c r="Y216" s="296"/>
      <c r="Z216" s="297"/>
      <c r="AA216" s="298" t="s">
        <v>85</v>
      </c>
      <c r="AB216" s="299"/>
      <c r="AC216" s="299"/>
      <c r="AD216" s="300"/>
      <c r="AE216" s="107"/>
      <c r="AG216"/>
      <c r="AH216"/>
      <c r="AI216"/>
      <c r="AJ216"/>
      <c r="AK216"/>
      <c r="AL216"/>
      <c r="AM216"/>
      <c r="AN216"/>
      <c r="AO216"/>
      <c r="AP216"/>
      <c r="AQ216"/>
      <c r="AR216"/>
      <c r="AS216"/>
      <c r="AT216"/>
      <c r="AU216"/>
    </row>
    <row r="217" spans="1:47" ht="14.25" customHeight="1">
      <c r="A217" s="107"/>
      <c r="B217" s="185"/>
      <c r="C217" s="186"/>
      <c r="D217" s="108" t="s">
        <v>153</v>
      </c>
      <c r="E217" s="108"/>
      <c r="F217" s="255"/>
      <c r="G217" s="255"/>
      <c r="H217" s="255"/>
      <c r="I217" s="255"/>
      <c r="J217" s="255"/>
      <c r="K217" s="255"/>
      <c r="L217" s="255"/>
      <c r="M217" s="255"/>
      <c r="N217" s="276"/>
      <c r="O217" s="121"/>
      <c r="P217" s="121"/>
      <c r="Q217" s="121"/>
      <c r="R217" s="108"/>
      <c r="S217" s="108"/>
      <c r="T217" s="108"/>
      <c r="U217" s="108"/>
      <c r="V217" s="108"/>
      <c r="W217" s="188"/>
      <c r="X217" s="108"/>
      <c r="Y217" s="108"/>
      <c r="Z217" s="189"/>
      <c r="AA217" s="277" t="s">
        <v>86</v>
      </c>
      <c r="AB217" s="278"/>
      <c r="AC217" s="278"/>
      <c r="AD217" s="279"/>
      <c r="AE217" s="107"/>
      <c r="AF217" s="19"/>
      <c r="AG217" s="19"/>
      <c r="AH217" s="19"/>
      <c r="AI217" s="19"/>
      <c r="AK217"/>
      <c r="AL217"/>
      <c r="AM217"/>
      <c r="AN217"/>
      <c r="AO217"/>
      <c r="AP217"/>
      <c r="AQ217"/>
      <c r="AR217"/>
      <c r="AS217"/>
      <c r="AT217"/>
      <c r="AU217"/>
    </row>
    <row r="218" spans="1:47" ht="14.25" customHeight="1">
      <c r="A218" s="107"/>
      <c r="B218" s="108"/>
      <c r="C218" s="186"/>
      <c r="D218" s="187"/>
      <c r="E218" s="108"/>
      <c r="F218" s="255"/>
      <c r="G218" s="255"/>
      <c r="H218" s="255"/>
      <c r="I218" s="255"/>
      <c r="J218" s="255"/>
      <c r="K218" s="255"/>
      <c r="L218" s="255"/>
      <c r="M218" s="255"/>
      <c r="N218" s="276"/>
      <c r="O218" s="121"/>
      <c r="P218" s="121"/>
      <c r="Q218" s="121"/>
      <c r="R218" s="108"/>
      <c r="S218" s="108"/>
      <c r="T218" s="108"/>
      <c r="U218" s="108"/>
      <c r="V218" s="108"/>
      <c r="W218" s="188"/>
      <c r="X218" s="108"/>
      <c r="Y218" s="108"/>
      <c r="Z218" s="189"/>
      <c r="AA218" s="277"/>
      <c r="AB218" s="278"/>
      <c r="AC218" s="278"/>
      <c r="AD218" s="279"/>
      <c r="AE218" s="107"/>
      <c r="AG218"/>
      <c r="AH218"/>
      <c r="AI218"/>
      <c r="AJ218"/>
      <c r="AK218"/>
      <c r="AL218"/>
      <c r="AM218"/>
      <c r="AN218"/>
      <c r="AO218"/>
      <c r="AP218"/>
      <c r="AQ218"/>
      <c r="AR218"/>
      <c r="AS218"/>
      <c r="AT218"/>
      <c r="AU218"/>
    </row>
    <row r="219" spans="1:47" ht="4.5" customHeight="1">
      <c r="A219" s="107"/>
      <c r="B219" s="108"/>
      <c r="C219" s="190"/>
      <c r="D219" s="191"/>
      <c r="E219" s="191"/>
      <c r="F219" s="191"/>
      <c r="G219" s="192"/>
      <c r="H219" s="192"/>
      <c r="I219" s="192"/>
      <c r="J219" s="192"/>
      <c r="K219" s="192"/>
      <c r="L219" s="192"/>
      <c r="M219" s="193"/>
      <c r="N219" s="193"/>
      <c r="O219" s="193"/>
      <c r="P219" s="193"/>
      <c r="Q219" s="193"/>
      <c r="R219" s="193"/>
      <c r="S219" s="193"/>
      <c r="T219" s="193"/>
      <c r="U219" s="193"/>
      <c r="V219" s="193"/>
      <c r="W219" s="194"/>
      <c r="X219" s="195"/>
      <c r="Y219" s="195"/>
      <c r="Z219" s="196"/>
      <c r="AA219" s="197"/>
      <c r="AB219" s="193"/>
      <c r="AC219" s="193"/>
      <c r="AD219" s="198"/>
      <c r="AE219" s="109"/>
      <c r="AF219" s="38"/>
      <c r="AG219" s="38"/>
      <c r="AH219" s="38"/>
      <c r="AI219" s="38"/>
      <c r="AJ219" s="38"/>
      <c r="AK219"/>
      <c r="AL219"/>
      <c r="AM219"/>
      <c r="AN219"/>
      <c r="AO219"/>
      <c r="AP219"/>
      <c r="AQ219"/>
      <c r="AR219"/>
      <c r="AS219"/>
      <c r="AT219"/>
      <c r="AU219"/>
    </row>
    <row r="220" spans="1:47" ht="19.5" customHeight="1">
      <c r="A220" s="107"/>
      <c r="B220" s="108"/>
      <c r="C220" s="108"/>
      <c r="D220" s="108"/>
      <c r="E220" s="108"/>
      <c r="F220" s="129"/>
      <c r="G220" s="129"/>
      <c r="H220" s="129"/>
      <c r="I220" s="129"/>
      <c r="J220" s="129"/>
      <c r="K220" s="129"/>
      <c r="L220" s="129"/>
      <c r="M220" s="108"/>
      <c r="N220" s="108"/>
      <c r="O220" s="108"/>
      <c r="P220" s="108"/>
      <c r="Q220" s="108"/>
      <c r="R220" s="108"/>
      <c r="S220" s="108"/>
      <c r="T220" s="108"/>
      <c r="U220" s="108"/>
      <c r="V220" s="108"/>
      <c r="W220" s="123"/>
      <c r="X220" s="123"/>
      <c r="Y220" s="123"/>
      <c r="Z220" s="108"/>
      <c r="AA220" s="280" t="s">
        <v>188</v>
      </c>
      <c r="AB220" s="280"/>
      <c r="AC220" s="280"/>
      <c r="AD220" s="280"/>
      <c r="AE220" s="122"/>
      <c r="AF220" s="40"/>
      <c r="AG220" s="40"/>
      <c r="AH220" s="40"/>
      <c r="AI220" s="40"/>
      <c r="AJ220" s="40"/>
      <c r="AK220"/>
      <c r="AL220"/>
      <c r="AM220"/>
      <c r="AN220"/>
      <c r="AO220"/>
      <c r="AP220"/>
      <c r="AQ220"/>
      <c r="AR220"/>
      <c r="AS220"/>
      <c r="AT220"/>
      <c r="AU220"/>
    </row>
    <row r="221" spans="1:47" ht="12.75" customHeight="1">
      <c r="A221" s="107"/>
      <c r="B221" s="108"/>
      <c r="C221" s="108"/>
      <c r="D221" s="108"/>
      <c r="E221" s="108"/>
      <c r="F221" s="110"/>
      <c r="G221" s="130"/>
      <c r="H221" s="110"/>
      <c r="I221" s="110"/>
      <c r="J221" s="127"/>
      <c r="K221" s="108"/>
      <c r="L221" s="108"/>
      <c r="M221" s="108"/>
      <c r="N221" s="110"/>
      <c r="O221" s="130"/>
      <c r="P221" s="130"/>
      <c r="Q221" s="108"/>
      <c r="R221" s="108"/>
      <c r="S221" s="108"/>
      <c r="T221" s="108"/>
      <c r="U221" s="108"/>
      <c r="V221" s="108"/>
      <c r="W221" s="110"/>
      <c r="X221" s="108"/>
      <c r="Y221" s="108"/>
      <c r="Z221" s="108"/>
      <c r="AA221" s="108"/>
      <c r="AB221" s="108"/>
      <c r="AC221" s="108"/>
      <c r="AD221" s="132"/>
      <c r="AE221" s="107"/>
      <c r="AF221" s="14"/>
      <c r="AG221" s="31"/>
      <c r="AH221" s="31"/>
      <c r="AI221"/>
      <c r="AJ221" s="14"/>
      <c r="AK221"/>
      <c r="AL221"/>
      <c r="AM221"/>
      <c r="AN221"/>
      <c r="AO221"/>
      <c r="AP221"/>
      <c r="AQ221"/>
      <c r="AR221"/>
      <c r="AS221"/>
      <c r="AT221"/>
      <c r="AU221"/>
    </row>
    <row r="222" spans="1:47" ht="12.75" customHeight="1">
      <c r="A222" s="107"/>
      <c r="B222" s="108"/>
      <c r="C222" s="108"/>
      <c r="D222" s="108"/>
      <c r="E222" s="108"/>
      <c r="F222" s="110"/>
      <c r="G222" s="130"/>
      <c r="H222" s="110"/>
      <c r="I222" s="110"/>
      <c r="J222" s="127"/>
      <c r="K222" s="108"/>
      <c r="L222" s="108"/>
      <c r="M222" s="108"/>
      <c r="N222" s="110"/>
      <c r="O222" s="130"/>
      <c r="P222" s="130"/>
      <c r="Q222" s="108"/>
      <c r="R222" s="108"/>
      <c r="S222" s="108"/>
      <c r="T222" s="108"/>
      <c r="U222" s="108"/>
      <c r="V222" s="108"/>
      <c r="W222" s="110"/>
      <c r="X222" s="108"/>
      <c r="Y222" s="108"/>
      <c r="Z222" s="108"/>
      <c r="AA222" s="108"/>
      <c r="AB222" s="108"/>
      <c r="AC222" s="108"/>
      <c r="AD222" s="132"/>
      <c r="AE222" s="107"/>
      <c r="AF222" s="14"/>
      <c r="AG222" s="31"/>
      <c r="AH222" s="31"/>
      <c r="AI222"/>
      <c r="AJ222" s="14"/>
      <c r="AK222"/>
      <c r="AL222"/>
      <c r="AM222"/>
      <c r="AN222"/>
      <c r="AO222"/>
      <c r="AP222"/>
      <c r="AQ222"/>
      <c r="AR222"/>
      <c r="AS222"/>
      <c r="AT222"/>
      <c r="AU222"/>
    </row>
    <row r="223" spans="1:47" ht="24" customHeight="1">
      <c r="C223" s="42"/>
      <c r="E223" s="38"/>
      <c r="M223" s="43"/>
      <c r="N223" s="43"/>
      <c r="O223" s="43"/>
      <c r="P223" s="43"/>
      <c r="Q223" s="43"/>
      <c r="R223" s="43"/>
      <c r="S223" s="43"/>
      <c r="T223" s="43"/>
      <c r="U223" s="43"/>
      <c r="V223" s="43"/>
    </row>
  </sheetData>
  <sheetProtection algorithmName="SHA-512" hashValue="H9RH05vN9SfBsHU71iTrg/0wE4Ug4J7COBznOzP+WXQaxyuqv79OABUA/5jwYGSSY/rwFz9M6V80ZXVk170Kgg==" saltValue="igP2p1iS+4wvQHsCEVgFGQ==" spinCount="100000" sheet="1" objects="1" scenarios="1"/>
  <mergeCells count="434">
    <mergeCell ref="AA72:AD72"/>
    <mergeCell ref="R51:U51"/>
    <mergeCell ref="W48:Z48"/>
    <mergeCell ref="U11:V11"/>
    <mergeCell ref="U15:V15"/>
    <mergeCell ref="J9:J10"/>
    <mergeCell ref="F9:F10"/>
    <mergeCell ref="G9:G10"/>
    <mergeCell ref="H9:H10"/>
    <mergeCell ref="I9:I10"/>
    <mergeCell ref="P11:Q11"/>
    <mergeCell ref="P14:Z14"/>
    <mergeCell ref="P15:Q15"/>
    <mergeCell ref="P9:Z9"/>
    <mergeCell ref="P10:Z10"/>
    <mergeCell ref="P13:Z13"/>
    <mergeCell ref="B17:G18"/>
    <mergeCell ref="X31:AC31"/>
    <mergeCell ref="I46:Q46"/>
    <mergeCell ref="K38:N38"/>
    <mergeCell ref="AB38:AD38"/>
    <mergeCell ref="O37:V38"/>
    <mergeCell ref="B47:B49"/>
    <mergeCell ref="R52:U52"/>
    <mergeCell ref="B44:B46"/>
    <mergeCell ref="O40:V40"/>
    <mergeCell ref="B50:B52"/>
    <mergeCell ref="C47:E49"/>
    <mergeCell ref="C50:E52"/>
    <mergeCell ref="G40:J40"/>
    <mergeCell ref="K40:N40"/>
    <mergeCell ref="R44:U45"/>
    <mergeCell ref="O41:V41"/>
    <mergeCell ref="H20:AD20"/>
    <mergeCell ref="W47:Z47"/>
    <mergeCell ref="W52:Z52"/>
    <mergeCell ref="AB48:AD48"/>
    <mergeCell ref="AB49:AD49"/>
    <mergeCell ref="W49:Z49"/>
    <mergeCell ref="W50:Z50"/>
    <mergeCell ref="G44:H45"/>
    <mergeCell ref="O42:AD42"/>
    <mergeCell ref="G39:J39"/>
    <mergeCell ref="K39:N39"/>
    <mergeCell ref="O39:V39"/>
    <mergeCell ref="W40:AA40"/>
    <mergeCell ref="W38:AA38"/>
    <mergeCell ref="I44:Q45"/>
    <mergeCell ref="V44:V45"/>
    <mergeCell ref="K41:N41"/>
    <mergeCell ref="AA44:AA45"/>
    <mergeCell ref="G38:J38"/>
    <mergeCell ref="B21:G21"/>
    <mergeCell ref="B24:G24"/>
    <mergeCell ref="B23:G23"/>
    <mergeCell ref="S27:S29"/>
    <mergeCell ref="B34:G34"/>
    <mergeCell ref="B35:G35"/>
    <mergeCell ref="AB37:AD37"/>
    <mergeCell ref="B33:G33"/>
    <mergeCell ref="H35:AD35"/>
    <mergeCell ref="X32:AD32"/>
    <mergeCell ref="B32:G32"/>
    <mergeCell ref="B27:G30"/>
    <mergeCell ref="B31:G31"/>
    <mergeCell ref="H21:AD21"/>
    <mergeCell ref="AC30:AD30"/>
    <mergeCell ref="R28:R29"/>
    <mergeCell ref="U27:U29"/>
    <mergeCell ref="AA68:AD68"/>
    <mergeCell ref="AA69:AD70"/>
    <mergeCell ref="W56:AA56"/>
    <mergeCell ref="P8:Z8"/>
    <mergeCell ref="P12:Z12"/>
    <mergeCell ref="AB40:AD41"/>
    <mergeCell ref="N69:N70"/>
    <mergeCell ref="I52:Q52"/>
    <mergeCell ref="I50:Q50"/>
    <mergeCell ref="I51:Q51"/>
    <mergeCell ref="F68:M68"/>
    <mergeCell ref="W68:Z68"/>
    <mergeCell ref="AB55:AD55"/>
    <mergeCell ref="R50:U50"/>
    <mergeCell ref="W51:Z51"/>
    <mergeCell ref="AB52:AD52"/>
    <mergeCell ref="I54:Q54"/>
    <mergeCell ref="U33:Z33"/>
    <mergeCell ref="W37:AA37"/>
    <mergeCell ref="R34:T34"/>
    <mergeCell ref="P27:Q29"/>
    <mergeCell ref="I34:J34"/>
    <mergeCell ref="T28:T29"/>
    <mergeCell ref="H19:AD19"/>
    <mergeCell ref="AB57:AD57"/>
    <mergeCell ref="W57:AA57"/>
    <mergeCell ref="AB59:AD62"/>
    <mergeCell ref="W59:AA62"/>
    <mergeCell ref="G41:J41"/>
    <mergeCell ref="W55:AA55"/>
    <mergeCell ref="R49:U49"/>
    <mergeCell ref="AB51:AD51"/>
    <mergeCell ref="AB50:AD50"/>
    <mergeCell ref="I49:Q49"/>
    <mergeCell ref="AB54:AD54"/>
    <mergeCell ref="AB56:AD56"/>
    <mergeCell ref="AB44:AD45"/>
    <mergeCell ref="AB46:AD46"/>
    <mergeCell ref="W44:Z44"/>
    <mergeCell ref="W45:Z45"/>
    <mergeCell ref="W46:Z46"/>
    <mergeCell ref="AB47:AD47"/>
    <mergeCell ref="AB53:AD53"/>
    <mergeCell ref="I53:N53"/>
    <mergeCell ref="R54:V54"/>
    <mergeCell ref="I47:Q47"/>
    <mergeCell ref="I48:Q48"/>
    <mergeCell ref="R46:U48"/>
    <mergeCell ref="F13:F14"/>
    <mergeCell ref="G13:G14"/>
    <mergeCell ref="H13:H14"/>
    <mergeCell ref="I13:I14"/>
    <mergeCell ref="J13:J14"/>
    <mergeCell ref="C39:F39"/>
    <mergeCell ref="C40:F40"/>
    <mergeCell ref="W54:Z54"/>
    <mergeCell ref="O23:U23"/>
    <mergeCell ref="H17:AD17"/>
    <mergeCell ref="H18:AD18"/>
    <mergeCell ref="C41:F41"/>
    <mergeCell ref="V28:V29"/>
    <mergeCell ref="K37:N37"/>
    <mergeCell ref="R33:T33"/>
    <mergeCell ref="R32:T32"/>
    <mergeCell ref="H33:O33"/>
    <mergeCell ref="O28:O29"/>
    <mergeCell ref="H32:Q32"/>
    <mergeCell ref="B19:G19"/>
    <mergeCell ref="C38:F38"/>
    <mergeCell ref="G37:J37"/>
    <mergeCell ref="C37:F37"/>
    <mergeCell ref="B20:G20"/>
    <mergeCell ref="P81:S81"/>
    <mergeCell ref="P82:Z82"/>
    <mergeCell ref="F83:F84"/>
    <mergeCell ref="G83:G84"/>
    <mergeCell ref="H83:H84"/>
    <mergeCell ref="I83:I84"/>
    <mergeCell ref="J83:J84"/>
    <mergeCell ref="P83:Z83"/>
    <mergeCell ref="P84:Z84"/>
    <mergeCell ref="P85:Q85"/>
    <mergeCell ref="U85:V85"/>
    <mergeCell ref="P86:Z86"/>
    <mergeCell ref="F87:F88"/>
    <mergeCell ref="G87:G88"/>
    <mergeCell ref="H87:H88"/>
    <mergeCell ref="I87:I88"/>
    <mergeCell ref="J87:J88"/>
    <mergeCell ref="P87:Z87"/>
    <mergeCell ref="P88:Z88"/>
    <mergeCell ref="P89:Q89"/>
    <mergeCell ref="U89:V89"/>
    <mergeCell ref="B91:G92"/>
    <mergeCell ref="H91:AD91"/>
    <mergeCell ref="H92:AD92"/>
    <mergeCell ref="B93:G93"/>
    <mergeCell ref="H93:AD93"/>
    <mergeCell ref="B94:G94"/>
    <mergeCell ref="H94:AD94"/>
    <mergeCell ref="B95:G95"/>
    <mergeCell ref="H95:AD95"/>
    <mergeCell ref="B97:G97"/>
    <mergeCell ref="O97:U97"/>
    <mergeCell ref="B98:G98"/>
    <mergeCell ref="B101:G104"/>
    <mergeCell ref="P101:Q103"/>
    <mergeCell ref="S101:S103"/>
    <mergeCell ref="U101:U103"/>
    <mergeCell ref="O102:O103"/>
    <mergeCell ref="R102:R103"/>
    <mergeCell ref="T102:T103"/>
    <mergeCell ref="V102:V103"/>
    <mergeCell ref="AC104:AD104"/>
    <mergeCell ref="B105:G105"/>
    <mergeCell ref="X105:AC105"/>
    <mergeCell ref="B106:G106"/>
    <mergeCell ref="H106:Q106"/>
    <mergeCell ref="R106:T106"/>
    <mergeCell ref="X106:AD106"/>
    <mergeCell ref="B107:G107"/>
    <mergeCell ref="H107:O107"/>
    <mergeCell ref="R107:T107"/>
    <mergeCell ref="U107:Z107"/>
    <mergeCell ref="B108:G108"/>
    <mergeCell ref="I108:J108"/>
    <mergeCell ref="R108:T108"/>
    <mergeCell ref="B109:G109"/>
    <mergeCell ref="H109:AD109"/>
    <mergeCell ref="C111:F111"/>
    <mergeCell ref="G111:J111"/>
    <mergeCell ref="K111:N111"/>
    <mergeCell ref="O111:V112"/>
    <mergeCell ref="W111:AA111"/>
    <mergeCell ref="AB111:AD111"/>
    <mergeCell ref="C112:F112"/>
    <mergeCell ref="G112:J112"/>
    <mergeCell ref="K112:N112"/>
    <mergeCell ref="W112:AA112"/>
    <mergeCell ref="AB112:AD112"/>
    <mergeCell ref="C113:F113"/>
    <mergeCell ref="G113:J113"/>
    <mergeCell ref="K113:N113"/>
    <mergeCell ref="O113:V113"/>
    <mergeCell ref="C114:F114"/>
    <mergeCell ref="G114:J114"/>
    <mergeCell ref="K114:N114"/>
    <mergeCell ref="O114:V114"/>
    <mergeCell ref="W114:AA114"/>
    <mergeCell ref="AB114:AD115"/>
    <mergeCell ref="C115:F115"/>
    <mergeCell ref="G115:J115"/>
    <mergeCell ref="K115:N115"/>
    <mergeCell ref="O115:V115"/>
    <mergeCell ref="B118:B120"/>
    <mergeCell ref="G118:H119"/>
    <mergeCell ref="I118:Q119"/>
    <mergeCell ref="R118:U119"/>
    <mergeCell ref="V118:V119"/>
    <mergeCell ref="W118:Z118"/>
    <mergeCell ref="AA118:AA119"/>
    <mergeCell ref="AB118:AD119"/>
    <mergeCell ref="C119:E120"/>
    <mergeCell ref="W119:Z119"/>
    <mergeCell ref="G120:H128"/>
    <mergeCell ref="I120:Q120"/>
    <mergeCell ref="R120:U122"/>
    <mergeCell ref="W120:Z120"/>
    <mergeCell ref="AB120:AD120"/>
    <mergeCell ref="B121:B123"/>
    <mergeCell ref="C121:E123"/>
    <mergeCell ref="I121:Q121"/>
    <mergeCell ref="W121:Z121"/>
    <mergeCell ref="R123:U123"/>
    <mergeCell ref="W123:Z123"/>
    <mergeCell ref="AB123:AD123"/>
    <mergeCell ref="B124:B126"/>
    <mergeCell ref="C124:E126"/>
    <mergeCell ref="I124:Q124"/>
    <mergeCell ref="R124:U124"/>
    <mergeCell ref="W124:Z124"/>
    <mergeCell ref="AB124:AD124"/>
    <mergeCell ref="I125:Q125"/>
    <mergeCell ref="R125:U125"/>
    <mergeCell ref="W125:Z125"/>
    <mergeCell ref="AB125:AD125"/>
    <mergeCell ref="AB126:AD126"/>
    <mergeCell ref="AA146:AD146"/>
    <mergeCell ref="W129:AA129"/>
    <mergeCell ref="AB129:AD129"/>
    <mergeCell ref="W130:AA130"/>
    <mergeCell ref="AB130:AD130"/>
    <mergeCell ref="W131:AA131"/>
    <mergeCell ref="AB131:AD131"/>
    <mergeCell ref="W133:AA136"/>
    <mergeCell ref="AB133:AD136"/>
    <mergeCell ref="B53:B55"/>
    <mergeCell ref="G46:H54"/>
    <mergeCell ref="B127:B129"/>
    <mergeCell ref="C127:E129"/>
    <mergeCell ref="C53:E55"/>
    <mergeCell ref="F142:M142"/>
    <mergeCell ref="W142:Z142"/>
    <mergeCell ref="AA142:AD142"/>
    <mergeCell ref="N143:N144"/>
    <mergeCell ref="AA143:AD144"/>
    <mergeCell ref="I126:Q126"/>
    <mergeCell ref="R126:U126"/>
    <mergeCell ref="W126:Z126"/>
    <mergeCell ref="AB127:AD127"/>
    <mergeCell ref="I128:Q128"/>
    <mergeCell ref="W128:Z128"/>
    <mergeCell ref="AB128:AD128"/>
    <mergeCell ref="I127:N127"/>
    <mergeCell ref="R128:V128"/>
    <mergeCell ref="AB121:AD121"/>
    <mergeCell ref="I122:Q122"/>
    <mergeCell ref="W122:Z122"/>
    <mergeCell ref="AB122:AD122"/>
    <mergeCell ref="I123:Q123"/>
    <mergeCell ref="P155:S155"/>
    <mergeCell ref="P156:Z156"/>
    <mergeCell ref="F157:F158"/>
    <mergeCell ref="G157:G158"/>
    <mergeCell ref="H157:H158"/>
    <mergeCell ref="I157:I158"/>
    <mergeCell ref="J157:J158"/>
    <mergeCell ref="P157:Z157"/>
    <mergeCell ref="P158:Z158"/>
    <mergeCell ref="P159:Q159"/>
    <mergeCell ref="U159:V159"/>
    <mergeCell ref="P160:Z160"/>
    <mergeCell ref="F161:F162"/>
    <mergeCell ref="G161:G162"/>
    <mergeCell ref="H161:H162"/>
    <mergeCell ref="I161:I162"/>
    <mergeCell ref="J161:J162"/>
    <mergeCell ref="P161:Z161"/>
    <mergeCell ref="P162:Z162"/>
    <mergeCell ref="P163:Q163"/>
    <mergeCell ref="U163:V163"/>
    <mergeCell ref="B165:G166"/>
    <mergeCell ref="H165:AD165"/>
    <mergeCell ref="H166:AD166"/>
    <mergeCell ref="B167:G167"/>
    <mergeCell ref="H167:AD167"/>
    <mergeCell ref="B168:G168"/>
    <mergeCell ref="H168:AD168"/>
    <mergeCell ref="B169:G169"/>
    <mergeCell ref="H169:AD169"/>
    <mergeCell ref="B171:G171"/>
    <mergeCell ref="O171:U171"/>
    <mergeCell ref="B172:G172"/>
    <mergeCell ref="B175:G178"/>
    <mergeCell ref="P175:Q177"/>
    <mergeCell ref="S175:S177"/>
    <mergeCell ref="U175:U177"/>
    <mergeCell ref="O176:O177"/>
    <mergeCell ref="R176:R177"/>
    <mergeCell ref="T176:T177"/>
    <mergeCell ref="V176:V177"/>
    <mergeCell ref="AC178:AD178"/>
    <mergeCell ref="B179:G179"/>
    <mergeCell ref="X179:AC179"/>
    <mergeCell ref="B180:G180"/>
    <mergeCell ref="H180:Q180"/>
    <mergeCell ref="R180:T180"/>
    <mergeCell ref="X180:AD180"/>
    <mergeCell ref="B181:G181"/>
    <mergeCell ref="H181:O181"/>
    <mergeCell ref="R181:T181"/>
    <mergeCell ref="U181:Z181"/>
    <mergeCell ref="B182:G182"/>
    <mergeCell ref="I182:J182"/>
    <mergeCell ref="R182:T182"/>
    <mergeCell ref="B183:G183"/>
    <mergeCell ref="H183:AD183"/>
    <mergeCell ref="C185:F185"/>
    <mergeCell ref="G185:J185"/>
    <mergeCell ref="K185:N185"/>
    <mergeCell ref="O185:V186"/>
    <mergeCell ref="W185:AA185"/>
    <mergeCell ref="AB185:AD185"/>
    <mergeCell ref="C186:F186"/>
    <mergeCell ref="G186:J186"/>
    <mergeCell ref="K186:N186"/>
    <mergeCell ref="W186:AA186"/>
    <mergeCell ref="AB186:AD186"/>
    <mergeCell ref="C187:F187"/>
    <mergeCell ref="G187:J187"/>
    <mergeCell ref="K187:N187"/>
    <mergeCell ref="O187:V187"/>
    <mergeCell ref="C188:F188"/>
    <mergeCell ref="G188:J188"/>
    <mergeCell ref="K188:N188"/>
    <mergeCell ref="O188:V188"/>
    <mergeCell ref="W188:AA188"/>
    <mergeCell ref="AB188:AD189"/>
    <mergeCell ref="C189:F189"/>
    <mergeCell ref="G189:J189"/>
    <mergeCell ref="K189:N189"/>
    <mergeCell ref="O189:V189"/>
    <mergeCell ref="B192:B194"/>
    <mergeCell ref="G192:H193"/>
    <mergeCell ref="I192:Q193"/>
    <mergeCell ref="R192:U193"/>
    <mergeCell ref="V192:V193"/>
    <mergeCell ref="W192:Z192"/>
    <mergeCell ref="AA192:AA193"/>
    <mergeCell ref="AB192:AD193"/>
    <mergeCell ref="C193:E194"/>
    <mergeCell ref="W193:Z193"/>
    <mergeCell ref="G194:H202"/>
    <mergeCell ref="I194:Q194"/>
    <mergeCell ref="R194:U196"/>
    <mergeCell ref="W194:Z194"/>
    <mergeCell ref="AB194:AD194"/>
    <mergeCell ref="B195:B197"/>
    <mergeCell ref="C195:E197"/>
    <mergeCell ref="I195:Q195"/>
    <mergeCell ref="W195:Z195"/>
    <mergeCell ref="AB195:AD195"/>
    <mergeCell ref="I196:Q196"/>
    <mergeCell ref="W196:Z196"/>
    <mergeCell ref="AB196:AD196"/>
    <mergeCell ref="I197:Q197"/>
    <mergeCell ref="R197:U197"/>
    <mergeCell ref="W197:Z197"/>
    <mergeCell ref="AB197:AD197"/>
    <mergeCell ref="B198:B200"/>
    <mergeCell ref="C198:E200"/>
    <mergeCell ref="I198:Q198"/>
    <mergeCell ref="R198:U198"/>
    <mergeCell ref="W198:Z198"/>
    <mergeCell ref="AB198:AD198"/>
    <mergeCell ref="I199:Q199"/>
    <mergeCell ref="R199:U199"/>
    <mergeCell ref="W199:Z199"/>
    <mergeCell ref="AB199:AD199"/>
    <mergeCell ref="I200:Q200"/>
    <mergeCell ref="R200:U200"/>
    <mergeCell ref="W200:Z200"/>
    <mergeCell ref="AB200:AD200"/>
    <mergeCell ref="F216:M216"/>
    <mergeCell ref="W216:Z216"/>
    <mergeCell ref="AA216:AD216"/>
    <mergeCell ref="B201:B203"/>
    <mergeCell ref="C201:E203"/>
    <mergeCell ref="I201:N201"/>
    <mergeCell ref="AB201:AD201"/>
    <mergeCell ref="I202:Q202"/>
    <mergeCell ref="R202:V202"/>
    <mergeCell ref="W202:Z202"/>
    <mergeCell ref="AB202:AD202"/>
    <mergeCell ref="W203:AA203"/>
    <mergeCell ref="AB203:AD203"/>
    <mergeCell ref="N217:N218"/>
    <mergeCell ref="AA217:AD218"/>
    <mergeCell ref="AA220:AD220"/>
    <mergeCell ref="W204:AA204"/>
    <mergeCell ref="AB204:AD204"/>
    <mergeCell ref="W205:AA205"/>
    <mergeCell ref="AB205:AD205"/>
    <mergeCell ref="W207:AA210"/>
    <mergeCell ref="AB207:AD210"/>
  </mergeCells>
  <phoneticPr fontId="4"/>
  <conditionalFormatting sqref="L8:L10 L12">
    <cfRule type="expression" dxfId="5" priority="8" stopIfTrue="1">
      <formula>CELL("protect",L8)=1</formula>
    </cfRule>
  </conditionalFormatting>
  <conditionalFormatting sqref="L82:L84">
    <cfRule type="expression" dxfId="4" priority="6" stopIfTrue="1">
      <formula>CELL("protect",L82)=1</formula>
    </cfRule>
  </conditionalFormatting>
  <conditionalFormatting sqref="L86">
    <cfRule type="expression" dxfId="3" priority="5" stopIfTrue="1">
      <formula>CELL("protect",L86)=1</formula>
    </cfRule>
  </conditionalFormatting>
  <conditionalFormatting sqref="L156:L158">
    <cfRule type="expression" dxfId="2" priority="4" stopIfTrue="1">
      <formula>CELL("protect",L156)=1</formula>
    </cfRule>
  </conditionalFormatting>
  <conditionalFormatting sqref="L160">
    <cfRule type="expression" dxfId="1" priority="3" stopIfTrue="1">
      <formula>CELL("protect",L160)=1</formula>
    </cfRule>
  </conditionalFormatting>
  <conditionalFormatting sqref="N227">
    <cfRule type="cellIs" dxfId="0" priority="9" stopIfTrue="1" operator="equal">
      <formula>0</formula>
    </cfRule>
  </conditionalFormatting>
  <dataValidations count="3">
    <dataValidation type="list" allowBlank="1" showInputMessage="1" showErrorMessage="1" prompt="養生方法を右の▼で表示し選択してください_x000a_" sqref="AB40:AD41" xr:uid="{00000000-0002-0000-0000-000000000000}">
      <formula1>$AM$42:$AM$44</formula1>
    </dataValidation>
    <dataValidation type="list" allowBlank="1" showInputMessage="1" showErrorMessage="1" promptTitle="養生保管方法" prompt="保管方法を右の▼で表示し選択してください" sqref="W40:AA40" xr:uid="{00000000-0002-0000-0000-000001000000}">
      <formula1>$AK$42:$AK$49</formula1>
    </dataValidation>
    <dataValidation allowBlank="1" showInputMessage="1" showErrorMessage="1" prompt="保管方法を右の▼で表示し選択してください" sqref="W114:AA114 W188:AA188" xr:uid="{6E50A466-8510-4573-AC01-0367F63FB6CD}"/>
  </dataValidations>
  <printOptions horizontalCentered="1" verticalCentered="1"/>
  <pageMargins left="0.39370078740157483" right="0" top="0" bottom="0" header="0" footer="0"/>
  <pageSetup paperSize="9" scale="64" orientation="portrait" blackAndWhite="1" horizontalDpi="1200" verticalDpi="1200" r:id="rId1"/>
  <headerFooter alignWithMargins="0"/>
  <rowBreaks count="2" manualBreakCount="2">
    <brk id="74" max="30" man="1"/>
    <brk id="148" max="30" man="1"/>
  </rowBreaks>
  <colBreaks count="1" manualBreakCount="1">
    <brk id="31" max="98" man="1"/>
  </col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sizeWithCells="1">
                  <from>
                    <xdr:col>7</xdr:col>
                    <xdr:colOff>114300</xdr:colOff>
                    <xdr:row>22</xdr:row>
                    <xdr:rowOff>47625</xdr:rowOff>
                  </from>
                  <to>
                    <xdr:col>10</xdr:col>
                    <xdr:colOff>180975</xdr:colOff>
                    <xdr:row>22</xdr:row>
                    <xdr:rowOff>266700</xdr:rowOff>
                  </to>
                </anchor>
              </controlPr>
            </control>
          </mc:Choice>
        </mc:AlternateContent>
        <mc:AlternateContent xmlns:mc="http://schemas.openxmlformats.org/markup-compatibility/2006">
          <mc:Choice Requires="x14">
            <control shapeId="1055" r:id="rId5" name="Check Box 31">
              <controlPr defaultSize="0" autoFill="0" autoLine="0" autoPict="0">
                <anchor moveWithCells="1" sizeWithCells="1">
                  <from>
                    <xdr:col>21</xdr:col>
                    <xdr:colOff>228600</xdr:colOff>
                    <xdr:row>22</xdr:row>
                    <xdr:rowOff>28575</xdr:rowOff>
                  </from>
                  <to>
                    <xdr:col>23</xdr:col>
                    <xdr:colOff>247650</xdr:colOff>
                    <xdr:row>22</xdr:row>
                    <xdr:rowOff>238125</xdr:rowOff>
                  </to>
                </anchor>
              </controlPr>
            </control>
          </mc:Choice>
        </mc:AlternateContent>
        <mc:AlternateContent xmlns:mc="http://schemas.openxmlformats.org/markup-compatibility/2006">
          <mc:Choice Requires="x14">
            <control shapeId="1104" r:id="rId6" name="Check Box 80">
              <controlPr defaultSize="0" autoFill="0" autoLine="0" autoPict="0">
                <anchor moveWithCells="1" sizeWithCells="1">
                  <from>
                    <xdr:col>21</xdr:col>
                    <xdr:colOff>257175</xdr:colOff>
                    <xdr:row>26</xdr:row>
                    <xdr:rowOff>0</xdr:rowOff>
                  </from>
                  <to>
                    <xdr:col>22</xdr:col>
                    <xdr:colOff>0</xdr:colOff>
                    <xdr:row>27</xdr:row>
                    <xdr:rowOff>28575</xdr:rowOff>
                  </to>
                </anchor>
              </controlPr>
            </control>
          </mc:Choice>
        </mc:AlternateContent>
        <mc:AlternateContent xmlns:mc="http://schemas.openxmlformats.org/markup-compatibility/2006">
          <mc:Choice Requires="x14">
            <control shapeId="1105" r:id="rId7" name="Check Box 81">
              <controlPr defaultSize="0" autoFill="0" autoLine="0" autoPict="0">
                <anchor moveWithCells="1" sizeWithCells="1">
                  <from>
                    <xdr:col>21</xdr:col>
                    <xdr:colOff>257175</xdr:colOff>
                    <xdr:row>27</xdr:row>
                    <xdr:rowOff>133350</xdr:rowOff>
                  </from>
                  <to>
                    <xdr:col>22</xdr:col>
                    <xdr:colOff>66675</xdr:colOff>
                    <xdr:row>29</xdr:row>
                    <xdr:rowOff>38100</xdr:rowOff>
                  </to>
                </anchor>
              </controlPr>
            </control>
          </mc:Choice>
        </mc:AlternateContent>
        <mc:AlternateContent xmlns:mc="http://schemas.openxmlformats.org/markup-compatibility/2006">
          <mc:Choice Requires="x14">
            <control shapeId="1106" r:id="rId8" name="Check Box 82">
              <controlPr defaultSize="0" autoFill="0" autoLine="0" autoPict="0">
                <anchor moveWithCells="1" sizeWithCells="1">
                  <from>
                    <xdr:col>23</xdr:col>
                    <xdr:colOff>142875</xdr:colOff>
                    <xdr:row>26</xdr:row>
                    <xdr:rowOff>0</xdr:rowOff>
                  </from>
                  <to>
                    <xdr:col>24</xdr:col>
                    <xdr:colOff>19050</xdr:colOff>
                    <xdr:row>27</xdr:row>
                    <xdr:rowOff>28575</xdr:rowOff>
                  </to>
                </anchor>
              </controlPr>
            </control>
          </mc:Choice>
        </mc:AlternateContent>
        <mc:AlternateContent xmlns:mc="http://schemas.openxmlformats.org/markup-compatibility/2006">
          <mc:Choice Requires="x14">
            <control shapeId="1107" r:id="rId9" name="Check Box 83">
              <controlPr defaultSize="0" autoFill="0" autoLine="0" autoPict="0">
                <anchor moveWithCells="1" sizeWithCells="1">
                  <from>
                    <xdr:col>23</xdr:col>
                    <xdr:colOff>133350</xdr:colOff>
                    <xdr:row>27</xdr:row>
                    <xdr:rowOff>123825</xdr:rowOff>
                  </from>
                  <to>
                    <xdr:col>24</xdr:col>
                    <xdr:colOff>47625</xdr:colOff>
                    <xdr:row>29</xdr:row>
                    <xdr:rowOff>47625</xdr:rowOff>
                  </to>
                </anchor>
              </controlPr>
            </control>
          </mc:Choice>
        </mc:AlternateContent>
        <mc:AlternateContent xmlns:mc="http://schemas.openxmlformats.org/markup-compatibility/2006">
          <mc:Choice Requires="x14">
            <control shapeId="1109" r:id="rId10" name="Check Box 85">
              <controlPr defaultSize="0" autoFill="0" autoLine="0" autoPict="0">
                <anchor moveWithCells="1" sizeWithCells="1">
                  <from>
                    <xdr:col>26</xdr:col>
                    <xdr:colOff>276225</xdr:colOff>
                    <xdr:row>26</xdr:row>
                    <xdr:rowOff>152400</xdr:rowOff>
                  </from>
                  <to>
                    <xdr:col>29</xdr:col>
                    <xdr:colOff>295275</xdr:colOff>
                    <xdr:row>28</xdr:row>
                    <xdr:rowOff>19050</xdr:rowOff>
                  </to>
                </anchor>
              </controlPr>
            </control>
          </mc:Choice>
        </mc:AlternateContent>
        <mc:AlternateContent xmlns:mc="http://schemas.openxmlformats.org/markup-compatibility/2006">
          <mc:Choice Requires="x14">
            <control shapeId="1110" r:id="rId11" name="Check Box 86">
              <controlPr defaultSize="0" autoFill="0" autoLine="0" autoPict="0">
                <anchor moveWithCells="1" sizeWithCells="1">
                  <from>
                    <xdr:col>26</xdr:col>
                    <xdr:colOff>276225</xdr:colOff>
                    <xdr:row>26</xdr:row>
                    <xdr:rowOff>0</xdr:rowOff>
                  </from>
                  <to>
                    <xdr:col>29</xdr:col>
                    <xdr:colOff>352425</xdr:colOff>
                    <xdr:row>27</xdr:row>
                    <xdr:rowOff>19050</xdr:rowOff>
                  </to>
                </anchor>
              </controlPr>
            </control>
          </mc:Choice>
        </mc:AlternateContent>
        <mc:AlternateContent xmlns:mc="http://schemas.openxmlformats.org/markup-compatibility/2006">
          <mc:Choice Requires="x14">
            <control shapeId="1112" r:id="rId12" name="Check Box 88">
              <controlPr defaultSize="0" autoFill="0" autoLine="0" autoPict="0">
                <anchor moveWithCells="1" sizeWithCells="1">
                  <from>
                    <xdr:col>26</xdr:col>
                    <xdr:colOff>276225</xdr:colOff>
                    <xdr:row>28</xdr:row>
                    <xdr:rowOff>0</xdr:rowOff>
                  </from>
                  <to>
                    <xdr:col>29</xdr:col>
                    <xdr:colOff>314325</xdr:colOff>
                    <xdr:row>29</xdr:row>
                    <xdr:rowOff>19050</xdr:rowOff>
                  </to>
                </anchor>
              </controlPr>
            </control>
          </mc:Choice>
        </mc:AlternateContent>
        <mc:AlternateContent xmlns:mc="http://schemas.openxmlformats.org/markup-compatibility/2006">
          <mc:Choice Requires="x14">
            <control shapeId="1118" r:id="rId13" name="Check Box 94">
              <controlPr defaultSize="0" autoFill="0" autoLine="0" autoPict="0">
                <anchor moveWithCells="1">
                  <from>
                    <xdr:col>7</xdr:col>
                    <xdr:colOff>85725</xdr:colOff>
                    <xdr:row>27</xdr:row>
                    <xdr:rowOff>47625</xdr:rowOff>
                  </from>
                  <to>
                    <xdr:col>9</xdr:col>
                    <xdr:colOff>171450</xdr:colOff>
                    <xdr:row>28</xdr:row>
                    <xdr:rowOff>85725</xdr:rowOff>
                  </to>
                </anchor>
              </controlPr>
            </control>
          </mc:Choice>
        </mc:AlternateContent>
        <mc:AlternateContent xmlns:mc="http://schemas.openxmlformats.org/markup-compatibility/2006">
          <mc:Choice Requires="x14">
            <control shapeId="1119" r:id="rId14" name="Check Box 95">
              <controlPr defaultSize="0" autoFill="0" autoLine="0" autoPict="0">
                <anchor moveWithCells="1">
                  <from>
                    <xdr:col>10</xdr:col>
                    <xdr:colOff>66675</xdr:colOff>
                    <xdr:row>26</xdr:row>
                    <xdr:rowOff>57150</xdr:rowOff>
                  </from>
                  <to>
                    <xdr:col>12</xdr:col>
                    <xdr:colOff>19050</xdr:colOff>
                    <xdr:row>27</xdr:row>
                    <xdr:rowOff>95250</xdr:rowOff>
                  </to>
                </anchor>
              </controlPr>
            </control>
          </mc:Choice>
        </mc:AlternateContent>
        <mc:AlternateContent xmlns:mc="http://schemas.openxmlformats.org/markup-compatibility/2006">
          <mc:Choice Requires="x14">
            <control shapeId="1120" r:id="rId15" name="Check Box 96">
              <controlPr defaultSize="0" autoFill="0" autoLine="0" autoPict="0">
                <anchor moveWithCells="1">
                  <from>
                    <xdr:col>10</xdr:col>
                    <xdr:colOff>66675</xdr:colOff>
                    <xdr:row>27</xdr:row>
                    <xdr:rowOff>123825</xdr:rowOff>
                  </from>
                  <to>
                    <xdr:col>11</xdr:col>
                    <xdr:colOff>266700</xdr:colOff>
                    <xdr:row>28</xdr:row>
                    <xdr:rowOff>161925</xdr:rowOff>
                  </to>
                </anchor>
              </controlPr>
            </control>
          </mc:Choice>
        </mc:AlternateContent>
        <mc:AlternateContent xmlns:mc="http://schemas.openxmlformats.org/markup-compatibility/2006">
          <mc:Choice Requires="x14">
            <control shapeId="1126" r:id="rId16" name="Check Box 102">
              <controlPr defaultSize="0" autoFill="0" autoLine="0" autoPict="0">
                <anchor moveWithCells="1">
                  <from>
                    <xdr:col>20</xdr:col>
                    <xdr:colOff>447675</xdr:colOff>
                    <xdr:row>30</xdr:row>
                    <xdr:rowOff>66675</xdr:rowOff>
                  </from>
                  <to>
                    <xdr:col>21</xdr:col>
                    <xdr:colOff>104775</xdr:colOff>
                    <xdr:row>30</xdr:row>
                    <xdr:rowOff>276225</xdr:rowOff>
                  </to>
                </anchor>
              </controlPr>
            </control>
          </mc:Choice>
        </mc:AlternateContent>
        <mc:AlternateContent xmlns:mc="http://schemas.openxmlformats.org/markup-compatibility/2006">
          <mc:Choice Requires="x14">
            <control shapeId="1127" r:id="rId17" name="Check Box 103">
              <controlPr defaultSize="0" autoFill="0" autoLine="0" autoPict="0">
                <anchor moveWithCells="1">
                  <from>
                    <xdr:col>7</xdr:col>
                    <xdr:colOff>85725</xdr:colOff>
                    <xdr:row>30</xdr:row>
                    <xdr:rowOff>66675</xdr:rowOff>
                  </from>
                  <to>
                    <xdr:col>10</xdr:col>
                    <xdr:colOff>104775</xdr:colOff>
                    <xdr:row>30</xdr:row>
                    <xdr:rowOff>276225</xdr:rowOff>
                  </to>
                </anchor>
              </controlPr>
            </control>
          </mc:Choice>
        </mc:AlternateContent>
        <mc:AlternateContent xmlns:mc="http://schemas.openxmlformats.org/markup-compatibility/2006">
          <mc:Choice Requires="x14">
            <control shapeId="1130" r:id="rId18" name="Check Box 106">
              <controlPr defaultSize="0" autoFill="0" autoLine="0" autoPict="0">
                <anchor moveWithCells="1">
                  <from>
                    <xdr:col>7</xdr:col>
                    <xdr:colOff>66675</xdr:colOff>
                    <xdr:row>33</xdr:row>
                    <xdr:rowOff>114300</xdr:rowOff>
                  </from>
                  <to>
                    <xdr:col>8</xdr:col>
                    <xdr:colOff>95250</xdr:colOff>
                    <xdr:row>33</xdr:row>
                    <xdr:rowOff>323850</xdr:rowOff>
                  </to>
                </anchor>
              </controlPr>
            </control>
          </mc:Choice>
        </mc:AlternateContent>
        <mc:AlternateContent xmlns:mc="http://schemas.openxmlformats.org/markup-compatibility/2006">
          <mc:Choice Requires="x14">
            <control shapeId="1132" r:id="rId19" name="Check Box 108">
              <controlPr defaultSize="0" autoFill="0" autoLine="0" autoPict="0">
                <anchor moveWithCells="1" sizeWithCells="1">
                  <from>
                    <xdr:col>11</xdr:col>
                    <xdr:colOff>47625</xdr:colOff>
                    <xdr:row>33</xdr:row>
                    <xdr:rowOff>76200</xdr:rowOff>
                  </from>
                  <to>
                    <xdr:col>12</xdr:col>
                    <xdr:colOff>76200</xdr:colOff>
                    <xdr:row>33</xdr:row>
                    <xdr:rowOff>352425</xdr:rowOff>
                  </to>
                </anchor>
              </controlPr>
            </control>
          </mc:Choice>
        </mc:AlternateContent>
        <mc:AlternateContent xmlns:mc="http://schemas.openxmlformats.org/markup-compatibility/2006">
          <mc:Choice Requires="x14">
            <control shapeId="1133" r:id="rId20" name="Check Box 109">
              <controlPr defaultSize="0" autoFill="0" autoLine="0" autoPict="0">
                <anchor moveWithCells="1" sizeWithCells="1">
                  <from>
                    <xdr:col>14</xdr:col>
                    <xdr:colOff>47625</xdr:colOff>
                    <xdr:row>33</xdr:row>
                    <xdr:rowOff>76200</xdr:rowOff>
                  </from>
                  <to>
                    <xdr:col>14</xdr:col>
                    <xdr:colOff>352425</xdr:colOff>
                    <xdr:row>33</xdr:row>
                    <xdr:rowOff>352425</xdr:rowOff>
                  </to>
                </anchor>
              </controlPr>
            </control>
          </mc:Choice>
        </mc:AlternateContent>
        <mc:AlternateContent xmlns:mc="http://schemas.openxmlformats.org/markup-compatibility/2006">
          <mc:Choice Requires="x14">
            <control shapeId="1134" r:id="rId21" name="Check Box 110">
              <controlPr defaultSize="0" autoFill="0" autoLine="0" autoPict="0">
                <anchor moveWithCells="1" sizeWithCells="1">
                  <from>
                    <xdr:col>15</xdr:col>
                    <xdr:colOff>266700</xdr:colOff>
                    <xdr:row>33</xdr:row>
                    <xdr:rowOff>76200</xdr:rowOff>
                  </from>
                  <to>
                    <xdr:col>16</xdr:col>
                    <xdr:colOff>123825</xdr:colOff>
                    <xdr:row>33</xdr:row>
                    <xdr:rowOff>352425</xdr:rowOff>
                  </to>
                </anchor>
              </controlPr>
            </control>
          </mc:Choice>
        </mc:AlternateContent>
        <mc:AlternateContent xmlns:mc="http://schemas.openxmlformats.org/markup-compatibility/2006">
          <mc:Choice Requires="x14">
            <control shapeId="1137" r:id="rId22" name="Check Box 113">
              <controlPr defaultSize="0" autoFill="0" autoLine="0" autoPict="0">
                <anchor moveWithCells="1" sizeWithCells="1">
                  <from>
                    <xdr:col>20</xdr:col>
                    <xdr:colOff>219075</xdr:colOff>
                    <xdr:row>33</xdr:row>
                    <xdr:rowOff>28575</xdr:rowOff>
                  </from>
                  <to>
                    <xdr:col>23</xdr:col>
                    <xdr:colOff>285750</xdr:colOff>
                    <xdr:row>33</xdr:row>
                    <xdr:rowOff>257175</xdr:rowOff>
                  </to>
                </anchor>
              </controlPr>
            </control>
          </mc:Choice>
        </mc:AlternateContent>
        <mc:AlternateContent xmlns:mc="http://schemas.openxmlformats.org/markup-compatibility/2006">
          <mc:Choice Requires="x14">
            <control shapeId="1138" r:id="rId23" name="Check Box 114">
              <controlPr defaultSize="0" autoFill="0" autoLine="0" autoPict="0">
                <anchor moveWithCells="1" sizeWithCells="1">
                  <from>
                    <xdr:col>24</xdr:col>
                    <xdr:colOff>66675</xdr:colOff>
                    <xdr:row>33</xdr:row>
                    <xdr:rowOff>57150</xdr:rowOff>
                  </from>
                  <to>
                    <xdr:col>26</xdr:col>
                    <xdr:colOff>285750</xdr:colOff>
                    <xdr:row>33</xdr:row>
                    <xdr:rowOff>247650</xdr:rowOff>
                  </to>
                </anchor>
              </controlPr>
            </control>
          </mc:Choice>
        </mc:AlternateContent>
        <mc:AlternateContent xmlns:mc="http://schemas.openxmlformats.org/markup-compatibility/2006">
          <mc:Choice Requires="x14">
            <control shapeId="1139" r:id="rId24" name="Check Box 115">
              <controlPr defaultSize="0" autoFill="0" autoLine="0" autoPict="0">
                <anchor moveWithCells="1" sizeWithCells="1">
                  <from>
                    <xdr:col>27</xdr:col>
                    <xdr:colOff>85725</xdr:colOff>
                    <xdr:row>33</xdr:row>
                    <xdr:rowOff>57150</xdr:rowOff>
                  </from>
                  <to>
                    <xdr:col>29</xdr:col>
                    <xdr:colOff>123825</xdr:colOff>
                    <xdr:row>33</xdr:row>
                    <xdr:rowOff>266700</xdr:rowOff>
                  </to>
                </anchor>
              </controlPr>
            </control>
          </mc:Choice>
        </mc:AlternateContent>
        <mc:AlternateContent xmlns:mc="http://schemas.openxmlformats.org/markup-compatibility/2006">
          <mc:Choice Requires="x14">
            <control shapeId="1140" r:id="rId25" name="Check Box 116">
              <controlPr defaultSize="0" autoFill="0" autoLine="0" autoPict="0">
                <anchor moveWithCells="1" sizeWithCells="1">
                  <from>
                    <xdr:col>20</xdr:col>
                    <xdr:colOff>219075</xdr:colOff>
                    <xdr:row>33</xdr:row>
                    <xdr:rowOff>219075</xdr:rowOff>
                  </from>
                  <to>
                    <xdr:col>21</xdr:col>
                    <xdr:colOff>457200</xdr:colOff>
                    <xdr:row>33</xdr:row>
                    <xdr:rowOff>428625</xdr:rowOff>
                  </to>
                </anchor>
              </controlPr>
            </control>
          </mc:Choice>
        </mc:AlternateContent>
        <mc:AlternateContent xmlns:mc="http://schemas.openxmlformats.org/markup-compatibility/2006">
          <mc:Choice Requires="x14">
            <control shapeId="1141" r:id="rId26" name="Check Box 117">
              <controlPr defaultSize="0" autoFill="0" autoLine="0" autoPict="0">
                <anchor moveWithCells="1" sizeWithCells="1">
                  <from>
                    <xdr:col>24</xdr:col>
                    <xdr:colOff>66675</xdr:colOff>
                    <xdr:row>33</xdr:row>
                    <xdr:rowOff>219075</xdr:rowOff>
                  </from>
                  <to>
                    <xdr:col>27</xdr:col>
                    <xdr:colOff>85725</xdr:colOff>
                    <xdr:row>33</xdr:row>
                    <xdr:rowOff>428625</xdr:rowOff>
                  </to>
                </anchor>
              </controlPr>
            </control>
          </mc:Choice>
        </mc:AlternateContent>
        <mc:AlternateContent xmlns:mc="http://schemas.openxmlformats.org/markup-compatibility/2006">
          <mc:Choice Requires="x14">
            <control shapeId="1142" r:id="rId27" name="Check Box 118">
              <controlPr defaultSize="0" autoFill="0" autoLine="0" autoPict="0">
                <anchor moveWithCells="1" sizeWithCells="1">
                  <from>
                    <xdr:col>27</xdr:col>
                    <xdr:colOff>85725</xdr:colOff>
                    <xdr:row>33</xdr:row>
                    <xdr:rowOff>228600</xdr:rowOff>
                  </from>
                  <to>
                    <xdr:col>29</xdr:col>
                    <xdr:colOff>161925</xdr:colOff>
                    <xdr:row>33</xdr:row>
                    <xdr:rowOff>419100</xdr:rowOff>
                  </to>
                </anchor>
              </controlPr>
            </control>
          </mc:Choice>
        </mc:AlternateContent>
        <mc:AlternateContent xmlns:mc="http://schemas.openxmlformats.org/markup-compatibility/2006">
          <mc:Choice Requires="x14">
            <control shapeId="4144" r:id="rId28" name="Check Box 2096">
              <controlPr defaultSize="0" autoFill="0" autoLine="0" autoPict="0">
                <anchor moveWithCells="1">
                  <from>
                    <xdr:col>10</xdr:col>
                    <xdr:colOff>66675</xdr:colOff>
                    <xdr:row>56</xdr:row>
                    <xdr:rowOff>47625</xdr:rowOff>
                  </from>
                  <to>
                    <xdr:col>14</xdr:col>
                    <xdr:colOff>152400</xdr:colOff>
                    <xdr:row>56</xdr:row>
                    <xdr:rowOff>238125</xdr:rowOff>
                  </to>
                </anchor>
              </controlPr>
            </control>
          </mc:Choice>
        </mc:AlternateContent>
        <mc:AlternateContent xmlns:mc="http://schemas.openxmlformats.org/markup-compatibility/2006">
          <mc:Choice Requires="x14">
            <control shapeId="4146" r:id="rId29" name="Check Box 2098">
              <controlPr defaultSize="0" autoFill="0" autoLine="0" autoPict="0">
                <anchor moveWithCells="1">
                  <from>
                    <xdr:col>14</xdr:col>
                    <xdr:colOff>257175</xdr:colOff>
                    <xdr:row>56</xdr:row>
                    <xdr:rowOff>47625</xdr:rowOff>
                  </from>
                  <to>
                    <xdr:col>16</xdr:col>
                    <xdr:colOff>114300</xdr:colOff>
                    <xdr:row>56</xdr:row>
                    <xdr:rowOff>257175</xdr:rowOff>
                  </to>
                </anchor>
              </controlPr>
            </control>
          </mc:Choice>
        </mc:AlternateContent>
        <mc:AlternateContent xmlns:mc="http://schemas.openxmlformats.org/markup-compatibility/2006">
          <mc:Choice Requires="x14">
            <control shapeId="4147" r:id="rId30" name="Check Box 2099">
              <controlPr defaultSize="0" autoFill="0" autoLine="0" autoPict="0">
                <anchor moveWithCells="1">
                  <from>
                    <xdr:col>6</xdr:col>
                    <xdr:colOff>200025</xdr:colOff>
                    <xdr:row>56</xdr:row>
                    <xdr:rowOff>57150</xdr:rowOff>
                  </from>
                  <to>
                    <xdr:col>9</xdr:col>
                    <xdr:colOff>9525</xdr:colOff>
                    <xdr:row>56</xdr:row>
                    <xdr:rowOff>247650</xdr:rowOff>
                  </to>
                </anchor>
              </controlPr>
            </control>
          </mc:Choice>
        </mc:AlternateContent>
        <mc:AlternateContent xmlns:mc="http://schemas.openxmlformats.org/markup-compatibility/2006">
          <mc:Choice Requires="x14">
            <control shapeId="4148" r:id="rId31" name="Check Box 2100">
              <controlPr defaultSize="0" autoFill="0" autoLine="0" autoPict="0">
                <anchor moveWithCells="1">
                  <from>
                    <xdr:col>6</xdr:col>
                    <xdr:colOff>190500</xdr:colOff>
                    <xdr:row>57</xdr:row>
                    <xdr:rowOff>0</xdr:rowOff>
                  </from>
                  <to>
                    <xdr:col>9</xdr:col>
                    <xdr:colOff>114300</xdr:colOff>
                    <xdr:row>57</xdr:row>
                    <xdr:rowOff>219075</xdr:rowOff>
                  </to>
                </anchor>
              </controlPr>
            </control>
          </mc:Choice>
        </mc:AlternateContent>
        <mc:AlternateContent xmlns:mc="http://schemas.openxmlformats.org/markup-compatibility/2006">
          <mc:Choice Requires="x14">
            <control shapeId="4218" r:id="rId32" name="Check Box 2170">
              <controlPr defaultSize="0" autoFill="0" autoLine="0" autoPict="0">
                <anchor moveWithCells="1" sizeWithCells="1">
                  <from>
                    <xdr:col>1</xdr:col>
                    <xdr:colOff>9525</xdr:colOff>
                    <xdr:row>64</xdr:row>
                    <xdr:rowOff>28575</xdr:rowOff>
                  </from>
                  <to>
                    <xdr:col>2</xdr:col>
                    <xdr:colOff>133350</xdr:colOff>
                    <xdr:row>65</xdr:row>
                    <xdr:rowOff>114300</xdr:rowOff>
                  </to>
                </anchor>
              </controlPr>
            </control>
          </mc:Choice>
        </mc:AlternateContent>
        <mc:AlternateContent xmlns:mc="http://schemas.openxmlformats.org/markup-compatibility/2006">
          <mc:Choice Requires="x14">
            <control shapeId="5161" r:id="rId33" name="Check Box 3113">
              <controlPr defaultSize="0" autoFill="0" autoLine="0" autoPict="0">
                <anchor moveWithCells="1" sizeWithCells="1">
                  <from>
                    <xdr:col>12</xdr:col>
                    <xdr:colOff>228600</xdr:colOff>
                    <xdr:row>30</xdr:row>
                    <xdr:rowOff>28575</xdr:rowOff>
                  </from>
                  <to>
                    <xdr:col>14</xdr:col>
                    <xdr:colOff>247650</xdr:colOff>
                    <xdr:row>30</xdr:row>
                    <xdr:rowOff>295275</xdr:rowOff>
                  </to>
                </anchor>
              </controlPr>
            </control>
          </mc:Choice>
        </mc:AlternateContent>
        <mc:AlternateContent xmlns:mc="http://schemas.openxmlformats.org/markup-compatibility/2006">
          <mc:Choice Requires="x14">
            <control shapeId="5162" r:id="rId34" name="Check Box 3114">
              <controlPr defaultSize="0" autoFill="0" autoLine="0" autoPict="0">
                <anchor moveWithCells="1" sizeWithCells="1">
                  <from>
                    <xdr:col>14</xdr:col>
                    <xdr:colOff>314325</xdr:colOff>
                    <xdr:row>30</xdr:row>
                    <xdr:rowOff>28575</xdr:rowOff>
                  </from>
                  <to>
                    <xdr:col>15</xdr:col>
                    <xdr:colOff>419100</xdr:colOff>
                    <xdr:row>30</xdr:row>
                    <xdr:rowOff>295275</xdr:rowOff>
                  </to>
                </anchor>
              </controlPr>
            </control>
          </mc:Choice>
        </mc:AlternateContent>
        <mc:AlternateContent xmlns:mc="http://schemas.openxmlformats.org/markup-compatibility/2006">
          <mc:Choice Requires="x14">
            <control shapeId="5163" r:id="rId35" name="Check Box 3115">
              <controlPr defaultSize="0" autoFill="0" autoLine="0" autoPict="0">
                <anchor moveWithCells="1" sizeWithCells="1">
                  <from>
                    <xdr:col>16</xdr:col>
                    <xdr:colOff>57150</xdr:colOff>
                    <xdr:row>30</xdr:row>
                    <xdr:rowOff>19050</xdr:rowOff>
                  </from>
                  <to>
                    <xdr:col>18</xdr:col>
                    <xdr:colOff>171450</xdr:colOff>
                    <xdr:row>30</xdr:row>
                    <xdr:rowOff>285750</xdr:rowOff>
                  </to>
                </anchor>
              </controlPr>
            </control>
          </mc:Choice>
        </mc:AlternateContent>
        <mc:AlternateContent xmlns:mc="http://schemas.openxmlformats.org/markup-compatibility/2006">
          <mc:Choice Requires="x14">
            <control shapeId="5275" r:id="rId36" name="Check Box 3227">
              <controlPr defaultSize="0" autoFill="0" autoLine="0" autoPict="0">
                <anchor moveWithCells="1">
                  <from>
                    <xdr:col>1</xdr:col>
                    <xdr:colOff>9525</xdr:colOff>
                    <xdr:row>71</xdr:row>
                    <xdr:rowOff>104775</xdr:rowOff>
                  </from>
                  <to>
                    <xdr:col>2</xdr:col>
                    <xdr:colOff>238125</xdr:colOff>
                    <xdr:row>72</xdr:row>
                    <xdr:rowOff>19050</xdr:rowOff>
                  </to>
                </anchor>
              </controlPr>
            </control>
          </mc:Choice>
        </mc:AlternateContent>
        <mc:AlternateContent xmlns:mc="http://schemas.openxmlformats.org/markup-compatibility/2006">
          <mc:Choice Requires="x14">
            <control shapeId="5286" r:id="rId37" name="Check Box 3238">
              <controlPr defaultSize="0" autoFill="0" autoLine="0" autoPict="0">
                <anchor moveWithCells="1" sizeWithCells="1">
                  <from>
                    <xdr:col>7</xdr:col>
                    <xdr:colOff>114300</xdr:colOff>
                    <xdr:row>96</xdr:row>
                    <xdr:rowOff>47625</xdr:rowOff>
                  </from>
                  <to>
                    <xdr:col>10</xdr:col>
                    <xdr:colOff>180975</xdr:colOff>
                    <xdr:row>96</xdr:row>
                    <xdr:rowOff>266700</xdr:rowOff>
                  </to>
                </anchor>
              </controlPr>
            </control>
          </mc:Choice>
        </mc:AlternateContent>
        <mc:AlternateContent xmlns:mc="http://schemas.openxmlformats.org/markup-compatibility/2006">
          <mc:Choice Requires="x14">
            <control shapeId="5287" r:id="rId38" name="Check Box 3239">
              <controlPr defaultSize="0" autoFill="0" autoLine="0" autoPict="0">
                <anchor moveWithCells="1" sizeWithCells="1">
                  <from>
                    <xdr:col>21</xdr:col>
                    <xdr:colOff>276225</xdr:colOff>
                    <xdr:row>96</xdr:row>
                    <xdr:rowOff>28575</xdr:rowOff>
                  </from>
                  <to>
                    <xdr:col>23</xdr:col>
                    <xdr:colOff>295275</xdr:colOff>
                    <xdr:row>96</xdr:row>
                    <xdr:rowOff>238125</xdr:rowOff>
                  </to>
                </anchor>
              </controlPr>
            </control>
          </mc:Choice>
        </mc:AlternateContent>
        <mc:AlternateContent xmlns:mc="http://schemas.openxmlformats.org/markup-compatibility/2006">
          <mc:Choice Requires="x14">
            <control shapeId="5288" r:id="rId39" name="Check Box 3240">
              <controlPr defaultSize="0" autoFill="0" autoLine="0" autoPict="0">
                <anchor moveWithCells="1" sizeWithCells="1">
                  <from>
                    <xdr:col>21</xdr:col>
                    <xdr:colOff>238125</xdr:colOff>
                    <xdr:row>100</xdr:row>
                    <xdr:rowOff>28575</xdr:rowOff>
                  </from>
                  <to>
                    <xdr:col>21</xdr:col>
                    <xdr:colOff>476250</xdr:colOff>
                    <xdr:row>101</xdr:row>
                    <xdr:rowOff>19050</xdr:rowOff>
                  </to>
                </anchor>
              </controlPr>
            </control>
          </mc:Choice>
        </mc:AlternateContent>
        <mc:AlternateContent xmlns:mc="http://schemas.openxmlformats.org/markup-compatibility/2006">
          <mc:Choice Requires="x14">
            <control shapeId="5289" r:id="rId40" name="Check Box 3241">
              <controlPr defaultSize="0" autoFill="0" autoLine="0" autoPict="0">
                <anchor moveWithCells="1" sizeWithCells="1">
                  <from>
                    <xdr:col>21</xdr:col>
                    <xdr:colOff>238125</xdr:colOff>
                    <xdr:row>102</xdr:row>
                    <xdr:rowOff>19050</xdr:rowOff>
                  </from>
                  <to>
                    <xdr:col>22</xdr:col>
                    <xdr:colOff>47625</xdr:colOff>
                    <xdr:row>103</xdr:row>
                    <xdr:rowOff>28575</xdr:rowOff>
                  </to>
                </anchor>
              </controlPr>
            </control>
          </mc:Choice>
        </mc:AlternateContent>
        <mc:AlternateContent xmlns:mc="http://schemas.openxmlformats.org/markup-compatibility/2006">
          <mc:Choice Requires="x14">
            <control shapeId="5290" r:id="rId41" name="Check Box 3242">
              <controlPr defaultSize="0" autoFill="0" autoLine="0" autoPict="0">
                <anchor moveWithCells="1" sizeWithCells="1">
                  <from>
                    <xdr:col>23</xdr:col>
                    <xdr:colOff>142875</xdr:colOff>
                    <xdr:row>100</xdr:row>
                    <xdr:rowOff>9525</xdr:rowOff>
                  </from>
                  <to>
                    <xdr:col>24</xdr:col>
                    <xdr:colOff>28575</xdr:colOff>
                    <xdr:row>101</xdr:row>
                    <xdr:rowOff>38100</xdr:rowOff>
                  </to>
                </anchor>
              </controlPr>
            </control>
          </mc:Choice>
        </mc:AlternateContent>
        <mc:AlternateContent xmlns:mc="http://schemas.openxmlformats.org/markup-compatibility/2006">
          <mc:Choice Requires="x14">
            <control shapeId="5291" r:id="rId42" name="Check Box 3243">
              <controlPr defaultSize="0" autoFill="0" autoLine="0" autoPict="0">
                <anchor moveWithCells="1" sizeWithCells="1">
                  <from>
                    <xdr:col>23</xdr:col>
                    <xdr:colOff>142875</xdr:colOff>
                    <xdr:row>102</xdr:row>
                    <xdr:rowOff>0</xdr:rowOff>
                  </from>
                  <to>
                    <xdr:col>24</xdr:col>
                    <xdr:colOff>142875</xdr:colOff>
                    <xdr:row>103</xdr:row>
                    <xdr:rowOff>19050</xdr:rowOff>
                  </to>
                </anchor>
              </controlPr>
            </control>
          </mc:Choice>
        </mc:AlternateContent>
        <mc:AlternateContent xmlns:mc="http://schemas.openxmlformats.org/markup-compatibility/2006">
          <mc:Choice Requires="x14">
            <control shapeId="5292" r:id="rId43" name="Check Box 3244">
              <controlPr defaultSize="0" autoFill="0" autoLine="0" autoPict="0">
                <anchor moveWithCells="1" sizeWithCells="1">
                  <from>
                    <xdr:col>26</xdr:col>
                    <xdr:colOff>276225</xdr:colOff>
                    <xdr:row>100</xdr:row>
                    <xdr:rowOff>152400</xdr:rowOff>
                  </from>
                  <to>
                    <xdr:col>29</xdr:col>
                    <xdr:colOff>295275</xdr:colOff>
                    <xdr:row>102</xdr:row>
                    <xdr:rowOff>19050</xdr:rowOff>
                  </to>
                </anchor>
              </controlPr>
            </control>
          </mc:Choice>
        </mc:AlternateContent>
        <mc:AlternateContent xmlns:mc="http://schemas.openxmlformats.org/markup-compatibility/2006">
          <mc:Choice Requires="x14">
            <control shapeId="5293" r:id="rId44" name="Check Box 3245">
              <controlPr defaultSize="0" autoFill="0" autoLine="0" autoPict="0">
                <anchor moveWithCells="1" sizeWithCells="1">
                  <from>
                    <xdr:col>26</xdr:col>
                    <xdr:colOff>276225</xdr:colOff>
                    <xdr:row>99</xdr:row>
                    <xdr:rowOff>28575</xdr:rowOff>
                  </from>
                  <to>
                    <xdr:col>29</xdr:col>
                    <xdr:colOff>352425</xdr:colOff>
                    <xdr:row>101</xdr:row>
                    <xdr:rowOff>19050</xdr:rowOff>
                  </to>
                </anchor>
              </controlPr>
            </control>
          </mc:Choice>
        </mc:AlternateContent>
        <mc:AlternateContent xmlns:mc="http://schemas.openxmlformats.org/markup-compatibility/2006">
          <mc:Choice Requires="x14">
            <control shapeId="5294" r:id="rId45" name="Check Box 3246">
              <controlPr defaultSize="0" autoFill="0" autoLine="0" autoPict="0">
                <anchor moveWithCells="1" sizeWithCells="1">
                  <from>
                    <xdr:col>26</xdr:col>
                    <xdr:colOff>276225</xdr:colOff>
                    <xdr:row>102</xdr:row>
                    <xdr:rowOff>0</xdr:rowOff>
                  </from>
                  <to>
                    <xdr:col>29</xdr:col>
                    <xdr:colOff>314325</xdr:colOff>
                    <xdr:row>103</xdr:row>
                    <xdr:rowOff>9525</xdr:rowOff>
                  </to>
                </anchor>
              </controlPr>
            </control>
          </mc:Choice>
        </mc:AlternateContent>
        <mc:AlternateContent xmlns:mc="http://schemas.openxmlformats.org/markup-compatibility/2006">
          <mc:Choice Requires="x14">
            <control shapeId="5295" r:id="rId46" name="Check Box 3247">
              <controlPr defaultSize="0" autoFill="0" autoLine="0" autoPict="0">
                <anchor moveWithCells="1">
                  <from>
                    <xdr:col>7</xdr:col>
                    <xdr:colOff>85725</xdr:colOff>
                    <xdr:row>101</xdr:row>
                    <xdr:rowOff>47625</xdr:rowOff>
                  </from>
                  <to>
                    <xdr:col>9</xdr:col>
                    <xdr:colOff>171450</xdr:colOff>
                    <xdr:row>102</xdr:row>
                    <xdr:rowOff>85725</xdr:rowOff>
                  </to>
                </anchor>
              </controlPr>
            </control>
          </mc:Choice>
        </mc:AlternateContent>
        <mc:AlternateContent xmlns:mc="http://schemas.openxmlformats.org/markup-compatibility/2006">
          <mc:Choice Requires="x14">
            <control shapeId="5296" r:id="rId47" name="Check Box 3248">
              <controlPr defaultSize="0" autoFill="0" autoLine="0" autoPict="0">
                <anchor moveWithCells="1">
                  <from>
                    <xdr:col>10</xdr:col>
                    <xdr:colOff>66675</xdr:colOff>
                    <xdr:row>100</xdr:row>
                    <xdr:rowOff>57150</xdr:rowOff>
                  </from>
                  <to>
                    <xdr:col>12</xdr:col>
                    <xdr:colOff>19050</xdr:colOff>
                    <xdr:row>101</xdr:row>
                    <xdr:rowOff>95250</xdr:rowOff>
                  </to>
                </anchor>
              </controlPr>
            </control>
          </mc:Choice>
        </mc:AlternateContent>
        <mc:AlternateContent xmlns:mc="http://schemas.openxmlformats.org/markup-compatibility/2006">
          <mc:Choice Requires="x14">
            <control shapeId="5297" r:id="rId48" name="Check Box 3249">
              <controlPr defaultSize="0" autoFill="0" autoLine="0" autoPict="0">
                <anchor moveWithCells="1">
                  <from>
                    <xdr:col>10</xdr:col>
                    <xdr:colOff>66675</xdr:colOff>
                    <xdr:row>101</xdr:row>
                    <xdr:rowOff>123825</xdr:rowOff>
                  </from>
                  <to>
                    <xdr:col>11</xdr:col>
                    <xdr:colOff>266700</xdr:colOff>
                    <xdr:row>102</xdr:row>
                    <xdr:rowOff>161925</xdr:rowOff>
                  </to>
                </anchor>
              </controlPr>
            </control>
          </mc:Choice>
        </mc:AlternateContent>
        <mc:AlternateContent xmlns:mc="http://schemas.openxmlformats.org/markup-compatibility/2006">
          <mc:Choice Requires="x14">
            <control shapeId="5298" r:id="rId49" name="Check Box 3250">
              <controlPr defaultSize="0" autoFill="0" autoLine="0" autoPict="0">
                <anchor moveWithCells="1" sizeWithCells="1">
                  <from>
                    <xdr:col>12</xdr:col>
                    <xdr:colOff>171450</xdr:colOff>
                    <xdr:row>104</xdr:row>
                    <xdr:rowOff>66675</xdr:rowOff>
                  </from>
                  <to>
                    <xdr:col>13</xdr:col>
                    <xdr:colOff>200025</xdr:colOff>
                    <xdr:row>104</xdr:row>
                    <xdr:rowOff>295275</xdr:rowOff>
                  </to>
                </anchor>
              </controlPr>
            </control>
          </mc:Choice>
        </mc:AlternateContent>
        <mc:AlternateContent xmlns:mc="http://schemas.openxmlformats.org/markup-compatibility/2006">
          <mc:Choice Requires="x14">
            <control shapeId="5299" r:id="rId50" name="Check Box 3251">
              <controlPr defaultSize="0" autoFill="0" autoLine="0" autoPict="0">
                <anchor moveWithCells="1" sizeWithCells="1">
                  <from>
                    <xdr:col>14</xdr:col>
                    <xdr:colOff>371475</xdr:colOff>
                    <xdr:row>104</xdr:row>
                    <xdr:rowOff>66675</xdr:rowOff>
                  </from>
                  <to>
                    <xdr:col>15</xdr:col>
                    <xdr:colOff>228600</xdr:colOff>
                    <xdr:row>104</xdr:row>
                    <xdr:rowOff>295275</xdr:rowOff>
                  </to>
                </anchor>
              </controlPr>
            </control>
          </mc:Choice>
        </mc:AlternateContent>
        <mc:AlternateContent xmlns:mc="http://schemas.openxmlformats.org/markup-compatibility/2006">
          <mc:Choice Requires="x14">
            <control shapeId="5300" r:id="rId51" name="Check Box 3252">
              <controlPr defaultSize="0" autoFill="0" autoLine="0" autoPict="0">
                <anchor moveWithCells="1" sizeWithCells="1">
                  <from>
                    <xdr:col>16</xdr:col>
                    <xdr:colOff>190500</xdr:colOff>
                    <xdr:row>104</xdr:row>
                    <xdr:rowOff>57150</xdr:rowOff>
                  </from>
                  <to>
                    <xdr:col>17</xdr:col>
                    <xdr:colOff>104775</xdr:colOff>
                    <xdr:row>104</xdr:row>
                    <xdr:rowOff>304800</xdr:rowOff>
                  </to>
                </anchor>
              </controlPr>
            </control>
          </mc:Choice>
        </mc:AlternateContent>
        <mc:AlternateContent xmlns:mc="http://schemas.openxmlformats.org/markup-compatibility/2006">
          <mc:Choice Requires="x14">
            <control shapeId="5301" r:id="rId52" name="Check Box 3253">
              <controlPr defaultSize="0" autoFill="0" autoLine="0" autoPict="0">
                <anchor moveWithCells="1">
                  <from>
                    <xdr:col>20</xdr:col>
                    <xdr:colOff>352425</xdr:colOff>
                    <xdr:row>104</xdr:row>
                    <xdr:rowOff>47625</xdr:rowOff>
                  </from>
                  <to>
                    <xdr:col>21</xdr:col>
                    <xdr:colOff>19050</xdr:colOff>
                    <xdr:row>104</xdr:row>
                    <xdr:rowOff>285750</xdr:rowOff>
                  </to>
                </anchor>
              </controlPr>
            </control>
          </mc:Choice>
        </mc:AlternateContent>
        <mc:AlternateContent xmlns:mc="http://schemas.openxmlformats.org/markup-compatibility/2006">
          <mc:Choice Requires="x14">
            <control shapeId="5302" r:id="rId53" name="Check Box 3254">
              <controlPr defaultSize="0" autoFill="0" autoLine="0" autoPict="0">
                <anchor moveWithCells="1">
                  <from>
                    <xdr:col>7</xdr:col>
                    <xdr:colOff>66675</xdr:colOff>
                    <xdr:row>103</xdr:row>
                    <xdr:rowOff>47625</xdr:rowOff>
                  </from>
                  <to>
                    <xdr:col>10</xdr:col>
                    <xdr:colOff>85725</xdr:colOff>
                    <xdr:row>104</xdr:row>
                    <xdr:rowOff>342900</xdr:rowOff>
                  </to>
                </anchor>
              </controlPr>
            </control>
          </mc:Choice>
        </mc:AlternateContent>
        <mc:AlternateContent xmlns:mc="http://schemas.openxmlformats.org/markup-compatibility/2006">
          <mc:Choice Requires="x14">
            <control shapeId="5303" r:id="rId54" name="Check Box 3255">
              <controlPr defaultSize="0" autoFill="0" autoLine="0" autoPict="0">
                <anchor moveWithCells="1">
                  <from>
                    <xdr:col>7</xdr:col>
                    <xdr:colOff>85725</xdr:colOff>
                    <xdr:row>107</xdr:row>
                    <xdr:rowOff>66675</xdr:rowOff>
                  </from>
                  <to>
                    <xdr:col>8</xdr:col>
                    <xdr:colOff>114300</xdr:colOff>
                    <xdr:row>107</xdr:row>
                    <xdr:rowOff>390525</xdr:rowOff>
                  </to>
                </anchor>
              </controlPr>
            </control>
          </mc:Choice>
        </mc:AlternateContent>
        <mc:AlternateContent xmlns:mc="http://schemas.openxmlformats.org/markup-compatibility/2006">
          <mc:Choice Requires="x14">
            <control shapeId="5304" r:id="rId55" name="Check Box 3256">
              <controlPr defaultSize="0" autoFill="0" autoLine="0" autoPict="0">
                <anchor moveWithCells="1" sizeWithCells="1">
                  <from>
                    <xdr:col>11</xdr:col>
                    <xdr:colOff>47625</xdr:colOff>
                    <xdr:row>107</xdr:row>
                    <xdr:rowOff>76200</xdr:rowOff>
                  </from>
                  <to>
                    <xdr:col>12</xdr:col>
                    <xdr:colOff>76200</xdr:colOff>
                    <xdr:row>107</xdr:row>
                    <xdr:rowOff>352425</xdr:rowOff>
                  </to>
                </anchor>
              </controlPr>
            </control>
          </mc:Choice>
        </mc:AlternateContent>
        <mc:AlternateContent xmlns:mc="http://schemas.openxmlformats.org/markup-compatibility/2006">
          <mc:Choice Requires="x14">
            <control shapeId="5305" r:id="rId56" name="Check Box 3257">
              <controlPr defaultSize="0" autoFill="0" autoLine="0" autoPict="0">
                <anchor moveWithCells="1" sizeWithCells="1">
                  <from>
                    <xdr:col>14</xdr:col>
                    <xdr:colOff>47625</xdr:colOff>
                    <xdr:row>107</xdr:row>
                    <xdr:rowOff>76200</xdr:rowOff>
                  </from>
                  <to>
                    <xdr:col>14</xdr:col>
                    <xdr:colOff>352425</xdr:colOff>
                    <xdr:row>107</xdr:row>
                    <xdr:rowOff>352425</xdr:rowOff>
                  </to>
                </anchor>
              </controlPr>
            </control>
          </mc:Choice>
        </mc:AlternateContent>
        <mc:AlternateContent xmlns:mc="http://schemas.openxmlformats.org/markup-compatibility/2006">
          <mc:Choice Requires="x14">
            <control shapeId="5306" r:id="rId57" name="Check Box 3258">
              <controlPr defaultSize="0" autoFill="0" autoLine="0" autoPict="0">
                <anchor moveWithCells="1" sizeWithCells="1">
                  <from>
                    <xdr:col>15</xdr:col>
                    <xdr:colOff>266700</xdr:colOff>
                    <xdr:row>107</xdr:row>
                    <xdr:rowOff>76200</xdr:rowOff>
                  </from>
                  <to>
                    <xdr:col>16</xdr:col>
                    <xdr:colOff>123825</xdr:colOff>
                    <xdr:row>107</xdr:row>
                    <xdr:rowOff>352425</xdr:rowOff>
                  </to>
                </anchor>
              </controlPr>
            </control>
          </mc:Choice>
        </mc:AlternateContent>
        <mc:AlternateContent xmlns:mc="http://schemas.openxmlformats.org/markup-compatibility/2006">
          <mc:Choice Requires="x14">
            <control shapeId="5307" r:id="rId58" name="Check Box 3259">
              <controlPr defaultSize="0" autoFill="0" autoLine="0" autoPict="0">
                <anchor moveWithCells="1" sizeWithCells="1">
                  <from>
                    <xdr:col>20</xdr:col>
                    <xdr:colOff>219075</xdr:colOff>
                    <xdr:row>107</xdr:row>
                    <xdr:rowOff>28575</xdr:rowOff>
                  </from>
                  <to>
                    <xdr:col>21</xdr:col>
                    <xdr:colOff>447675</xdr:colOff>
                    <xdr:row>107</xdr:row>
                    <xdr:rowOff>257175</xdr:rowOff>
                  </to>
                </anchor>
              </controlPr>
            </control>
          </mc:Choice>
        </mc:AlternateContent>
        <mc:AlternateContent xmlns:mc="http://schemas.openxmlformats.org/markup-compatibility/2006">
          <mc:Choice Requires="x14">
            <control shapeId="5308" r:id="rId59" name="Check Box 3260">
              <controlPr defaultSize="0" autoFill="0" autoLine="0" autoPict="0">
                <anchor moveWithCells="1" sizeWithCells="1">
                  <from>
                    <xdr:col>24</xdr:col>
                    <xdr:colOff>66675</xdr:colOff>
                    <xdr:row>107</xdr:row>
                    <xdr:rowOff>47625</xdr:rowOff>
                  </from>
                  <to>
                    <xdr:col>24</xdr:col>
                    <xdr:colOff>333375</xdr:colOff>
                    <xdr:row>107</xdr:row>
                    <xdr:rowOff>247650</xdr:rowOff>
                  </to>
                </anchor>
              </controlPr>
            </control>
          </mc:Choice>
        </mc:AlternateContent>
        <mc:AlternateContent xmlns:mc="http://schemas.openxmlformats.org/markup-compatibility/2006">
          <mc:Choice Requires="x14">
            <control shapeId="5309" r:id="rId60" name="Check Box 3261">
              <controlPr defaultSize="0" autoFill="0" autoLine="0" autoPict="0">
                <anchor moveWithCells="1" sizeWithCells="1">
                  <from>
                    <xdr:col>27</xdr:col>
                    <xdr:colOff>85725</xdr:colOff>
                    <xdr:row>107</xdr:row>
                    <xdr:rowOff>47625</xdr:rowOff>
                  </from>
                  <to>
                    <xdr:col>28</xdr:col>
                    <xdr:colOff>209550</xdr:colOff>
                    <xdr:row>107</xdr:row>
                    <xdr:rowOff>257175</xdr:rowOff>
                  </to>
                </anchor>
              </controlPr>
            </control>
          </mc:Choice>
        </mc:AlternateContent>
        <mc:AlternateContent xmlns:mc="http://schemas.openxmlformats.org/markup-compatibility/2006">
          <mc:Choice Requires="x14">
            <control shapeId="5310" r:id="rId61" name="Check Box 3262">
              <controlPr defaultSize="0" autoFill="0" autoLine="0" autoPict="0">
                <anchor moveWithCells="1" sizeWithCells="1">
                  <from>
                    <xdr:col>20</xdr:col>
                    <xdr:colOff>219075</xdr:colOff>
                    <xdr:row>107</xdr:row>
                    <xdr:rowOff>200025</xdr:rowOff>
                  </from>
                  <to>
                    <xdr:col>21</xdr:col>
                    <xdr:colOff>457200</xdr:colOff>
                    <xdr:row>107</xdr:row>
                    <xdr:rowOff>409575</xdr:rowOff>
                  </to>
                </anchor>
              </controlPr>
            </control>
          </mc:Choice>
        </mc:AlternateContent>
        <mc:AlternateContent xmlns:mc="http://schemas.openxmlformats.org/markup-compatibility/2006">
          <mc:Choice Requires="x14">
            <control shapeId="5311" r:id="rId62" name="Check Box 3263">
              <controlPr defaultSize="0" autoFill="0" autoLine="0" autoPict="0">
                <anchor moveWithCells="1" sizeWithCells="1">
                  <from>
                    <xdr:col>24</xdr:col>
                    <xdr:colOff>66675</xdr:colOff>
                    <xdr:row>107</xdr:row>
                    <xdr:rowOff>209550</xdr:rowOff>
                  </from>
                  <to>
                    <xdr:col>24</xdr:col>
                    <xdr:colOff>323850</xdr:colOff>
                    <xdr:row>107</xdr:row>
                    <xdr:rowOff>419100</xdr:rowOff>
                  </to>
                </anchor>
              </controlPr>
            </control>
          </mc:Choice>
        </mc:AlternateContent>
        <mc:AlternateContent xmlns:mc="http://schemas.openxmlformats.org/markup-compatibility/2006">
          <mc:Choice Requires="x14">
            <control shapeId="5312" r:id="rId63" name="Check Box 3264">
              <controlPr defaultSize="0" autoFill="0" autoLine="0" autoPict="0">
                <anchor moveWithCells="1" sizeWithCells="1">
                  <from>
                    <xdr:col>27</xdr:col>
                    <xdr:colOff>85725</xdr:colOff>
                    <xdr:row>107</xdr:row>
                    <xdr:rowOff>209550</xdr:rowOff>
                  </from>
                  <to>
                    <xdr:col>28</xdr:col>
                    <xdr:colOff>209550</xdr:colOff>
                    <xdr:row>107</xdr:row>
                    <xdr:rowOff>419100</xdr:rowOff>
                  </to>
                </anchor>
              </controlPr>
            </control>
          </mc:Choice>
        </mc:AlternateContent>
        <mc:AlternateContent xmlns:mc="http://schemas.openxmlformats.org/markup-compatibility/2006">
          <mc:Choice Requires="x14">
            <control shapeId="5313" r:id="rId64" name="Check Box 3265">
              <controlPr defaultSize="0" autoFill="0" autoLine="0" autoPict="0">
                <anchor moveWithCells="1">
                  <from>
                    <xdr:col>10</xdr:col>
                    <xdr:colOff>85725</xdr:colOff>
                    <xdr:row>130</xdr:row>
                    <xdr:rowOff>28575</xdr:rowOff>
                  </from>
                  <to>
                    <xdr:col>14</xdr:col>
                    <xdr:colOff>238125</xdr:colOff>
                    <xdr:row>130</xdr:row>
                    <xdr:rowOff>295275</xdr:rowOff>
                  </to>
                </anchor>
              </controlPr>
            </control>
          </mc:Choice>
        </mc:AlternateContent>
        <mc:AlternateContent xmlns:mc="http://schemas.openxmlformats.org/markup-compatibility/2006">
          <mc:Choice Requires="x14">
            <control shapeId="5315" r:id="rId65" name="Check Box 3267">
              <controlPr defaultSize="0" autoFill="0" autoLine="0" autoPict="0">
                <anchor moveWithCells="1">
                  <from>
                    <xdr:col>14</xdr:col>
                    <xdr:colOff>295275</xdr:colOff>
                    <xdr:row>130</xdr:row>
                    <xdr:rowOff>28575</xdr:rowOff>
                  </from>
                  <to>
                    <xdr:col>16</xdr:col>
                    <xdr:colOff>152400</xdr:colOff>
                    <xdr:row>130</xdr:row>
                    <xdr:rowOff>285750</xdr:rowOff>
                  </to>
                </anchor>
              </controlPr>
            </control>
          </mc:Choice>
        </mc:AlternateContent>
        <mc:AlternateContent xmlns:mc="http://schemas.openxmlformats.org/markup-compatibility/2006">
          <mc:Choice Requires="x14">
            <control shapeId="5316" r:id="rId66" name="Check Box 3268">
              <controlPr defaultSize="0" autoFill="0" autoLine="0" autoPict="0">
                <anchor moveWithCells="1">
                  <from>
                    <xdr:col>6</xdr:col>
                    <xdr:colOff>180975</xdr:colOff>
                    <xdr:row>130</xdr:row>
                    <xdr:rowOff>19050</xdr:rowOff>
                  </from>
                  <to>
                    <xdr:col>8</xdr:col>
                    <xdr:colOff>257175</xdr:colOff>
                    <xdr:row>130</xdr:row>
                    <xdr:rowOff>257175</xdr:rowOff>
                  </to>
                </anchor>
              </controlPr>
            </control>
          </mc:Choice>
        </mc:AlternateContent>
        <mc:AlternateContent xmlns:mc="http://schemas.openxmlformats.org/markup-compatibility/2006">
          <mc:Choice Requires="x14">
            <control shapeId="5317" r:id="rId67" name="Check Box 3269">
              <controlPr defaultSize="0" autoFill="0" autoLine="0" autoPict="0">
                <anchor moveWithCells="1">
                  <from>
                    <xdr:col>6</xdr:col>
                    <xdr:colOff>171450</xdr:colOff>
                    <xdr:row>130</xdr:row>
                    <xdr:rowOff>304800</xdr:rowOff>
                  </from>
                  <to>
                    <xdr:col>9</xdr:col>
                    <xdr:colOff>66675</xdr:colOff>
                    <xdr:row>132</xdr:row>
                    <xdr:rowOff>0</xdr:rowOff>
                  </to>
                </anchor>
              </controlPr>
            </control>
          </mc:Choice>
        </mc:AlternateContent>
        <mc:AlternateContent xmlns:mc="http://schemas.openxmlformats.org/markup-compatibility/2006">
          <mc:Choice Requires="x14">
            <control shapeId="5318" r:id="rId68" name="Check Box 3270">
              <controlPr defaultSize="0" autoFill="0" autoLine="0" autoPict="0">
                <anchor moveWithCells="1" sizeWithCells="1">
                  <from>
                    <xdr:col>1</xdr:col>
                    <xdr:colOff>19050</xdr:colOff>
                    <xdr:row>138</xdr:row>
                    <xdr:rowOff>114300</xdr:rowOff>
                  </from>
                  <to>
                    <xdr:col>2</xdr:col>
                    <xdr:colOff>47625</xdr:colOff>
                    <xdr:row>139</xdr:row>
                    <xdr:rowOff>180975</xdr:rowOff>
                  </to>
                </anchor>
              </controlPr>
            </control>
          </mc:Choice>
        </mc:AlternateContent>
        <mc:AlternateContent xmlns:mc="http://schemas.openxmlformats.org/markup-compatibility/2006">
          <mc:Choice Requires="x14">
            <control shapeId="5319" r:id="rId69" name="Check Box 3271">
              <controlPr defaultSize="0" autoFill="0" autoLine="0" autoPict="0">
                <anchor moveWithCells="1" sizeWithCells="1">
                  <from>
                    <xdr:col>0</xdr:col>
                    <xdr:colOff>66675</xdr:colOff>
                    <xdr:row>145</xdr:row>
                    <xdr:rowOff>66675</xdr:rowOff>
                  </from>
                  <to>
                    <xdr:col>1</xdr:col>
                    <xdr:colOff>209550</xdr:colOff>
                    <xdr:row>146</xdr:row>
                    <xdr:rowOff>9525</xdr:rowOff>
                  </to>
                </anchor>
              </controlPr>
            </control>
          </mc:Choice>
        </mc:AlternateContent>
        <mc:AlternateContent xmlns:mc="http://schemas.openxmlformats.org/markup-compatibility/2006">
          <mc:Choice Requires="x14">
            <control shapeId="5322" r:id="rId70" name="Check Box 3274">
              <controlPr defaultSize="0" autoFill="0" autoLine="0" autoPict="0">
                <anchor moveWithCells="1" sizeWithCells="1">
                  <from>
                    <xdr:col>7</xdr:col>
                    <xdr:colOff>114300</xdr:colOff>
                    <xdr:row>170</xdr:row>
                    <xdr:rowOff>47625</xdr:rowOff>
                  </from>
                  <to>
                    <xdr:col>10</xdr:col>
                    <xdr:colOff>180975</xdr:colOff>
                    <xdr:row>170</xdr:row>
                    <xdr:rowOff>266700</xdr:rowOff>
                  </to>
                </anchor>
              </controlPr>
            </control>
          </mc:Choice>
        </mc:AlternateContent>
        <mc:AlternateContent xmlns:mc="http://schemas.openxmlformats.org/markup-compatibility/2006">
          <mc:Choice Requires="x14">
            <control shapeId="5323" r:id="rId71" name="Check Box 3275">
              <controlPr defaultSize="0" autoFill="0" autoLine="0" autoPict="0">
                <anchor moveWithCells="1" sizeWithCells="1">
                  <from>
                    <xdr:col>21</xdr:col>
                    <xdr:colOff>276225</xdr:colOff>
                    <xdr:row>170</xdr:row>
                    <xdr:rowOff>28575</xdr:rowOff>
                  </from>
                  <to>
                    <xdr:col>23</xdr:col>
                    <xdr:colOff>295275</xdr:colOff>
                    <xdr:row>170</xdr:row>
                    <xdr:rowOff>238125</xdr:rowOff>
                  </to>
                </anchor>
              </controlPr>
            </control>
          </mc:Choice>
        </mc:AlternateContent>
        <mc:AlternateContent xmlns:mc="http://schemas.openxmlformats.org/markup-compatibility/2006">
          <mc:Choice Requires="x14">
            <control shapeId="5324" r:id="rId72" name="Check Box 3276">
              <controlPr defaultSize="0" autoFill="0" autoLine="0" autoPict="0">
                <anchor moveWithCells="1" sizeWithCells="1">
                  <from>
                    <xdr:col>21</xdr:col>
                    <xdr:colOff>238125</xdr:colOff>
                    <xdr:row>174</xdr:row>
                    <xdr:rowOff>28575</xdr:rowOff>
                  </from>
                  <to>
                    <xdr:col>21</xdr:col>
                    <xdr:colOff>476250</xdr:colOff>
                    <xdr:row>175</xdr:row>
                    <xdr:rowOff>19050</xdr:rowOff>
                  </to>
                </anchor>
              </controlPr>
            </control>
          </mc:Choice>
        </mc:AlternateContent>
        <mc:AlternateContent xmlns:mc="http://schemas.openxmlformats.org/markup-compatibility/2006">
          <mc:Choice Requires="x14">
            <control shapeId="5325" r:id="rId73" name="Check Box 3277">
              <controlPr defaultSize="0" autoFill="0" autoLine="0" autoPict="0">
                <anchor moveWithCells="1" sizeWithCells="1">
                  <from>
                    <xdr:col>21</xdr:col>
                    <xdr:colOff>238125</xdr:colOff>
                    <xdr:row>176</xdr:row>
                    <xdr:rowOff>19050</xdr:rowOff>
                  </from>
                  <to>
                    <xdr:col>22</xdr:col>
                    <xdr:colOff>47625</xdr:colOff>
                    <xdr:row>177</xdr:row>
                    <xdr:rowOff>28575</xdr:rowOff>
                  </to>
                </anchor>
              </controlPr>
            </control>
          </mc:Choice>
        </mc:AlternateContent>
        <mc:AlternateContent xmlns:mc="http://schemas.openxmlformats.org/markup-compatibility/2006">
          <mc:Choice Requires="x14">
            <control shapeId="5326" r:id="rId74" name="Check Box 3278">
              <controlPr defaultSize="0" autoFill="0" autoLine="0" autoPict="0">
                <anchor moveWithCells="1" sizeWithCells="1">
                  <from>
                    <xdr:col>23</xdr:col>
                    <xdr:colOff>142875</xdr:colOff>
                    <xdr:row>174</xdr:row>
                    <xdr:rowOff>9525</xdr:rowOff>
                  </from>
                  <to>
                    <xdr:col>24</xdr:col>
                    <xdr:colOff>28575</xdr:colOff>
                    <xdr:row>175</xdr:row>
                    <xdr:rowOff>38100</xdr:rowOff>
                  </to>
                </anchor>
              </controlPr>
            </control>
          </mc:Choice>
        </mc:AlternateContent>
        <mc:AlternateContent xmlns:mc="http://schemas.openxmlformats.org/markup-compatibility/2006">
          <mc:Choice Requires="x14">
            <control shapeId="5327" r:id="rId75" name="Check Box 3279">
              <controlPr defaultSize="0" autoFill="0" autoLine="0" autoPict="0">
                <anchor moveWithCells="1" sizeWithCells="1">
                  <from>
                    <xdr:col>23</xdr:col>
                    <xdr:colOff>142875</xdr:colOff>
                    <xdr:row>176</xdr:row>
                    <xdr:rowOff>0</xdr:rowOff>
                  </from>
                  <to>
                    <xdr:col>24</xdr:col>
                    <xdr:colOff>142875</xdr:colOff>
                    <xdr:row>177</xdr:row>
                    <xdr:rowOff>19050</xdr:rowOff>
                  </to>
                </anchor>
              </controlPr>
            </control>
          </mc:Choice>
        </mc:AlternateContent>
        <mc:AlternateContent xmlns:mc="http://schemas.openxmlformats.org/markup-compatibility/2006">
          <mc:Choice Requires="x14">
            <control shapeId="5328" r:id="rId76" name="Check Box 3280">
              <controlPr defaultSize="0" autoFill="0" autoLine="0" autoPict="0">
                <anchor moveWithCells="1" sizeWithCells="1">
                  <from>
                    <xdr:col>26</xdr:col>
                    <xdr:colOff>276225</xdr:colOff>
                    <xdr:row>174</xdr:row>
                    <xdr:rowOff>152400</xdr:rowOff>
                  </from>
                  <to>
                    <xdr:col>29</xdr:col>
                    <xdr:colOff>295275</xdr:colOff>
                    <xdr:row>176</xdr:row>
                    <xdr:rowOff>19050</xdr:rowOff>
                  </to>
                </anchor>
              </controlPr>
            </control>
          </mc:Choice>
        </mc:AlternateContent>
        <mc:AlternateContent xmlns:mc="http://schemas.openxmlformats.org/markup-compatibility/2006">
          <mc:Choice Requires="x14">
            <control shapeId="5329" r:id="rId77" name="Check Box 3281">
              <controlPr defaultSize="0" autoFill="0" autoLine="0" autoPict="0">
                <anchor moveWithCells="1" sizeWithCells="1">
                  <from>
                    <xdr:col>26</xdr:col>
                    <xdr:colOff>276225</xdr:colOff>
                    <xdr:row>173</xdr:row>
                    <xdr:rowOff>28575</xdr:rowOff>
                  </from>
                  <to>
                    <xdr:col>29</xdr:col>
                    <xdr:colOff>352425</xdr:colOff>
                    <xdr:row>175</xdr:row>
                    <xdr:rowOff>19050</xdr:rowOff>
                  </to>
                </anchor>
              </controlPr>
            </control>
          </mc:Choice>
        </mc:AlternateContent>
        <mc:AlternateContent xmlns:mc="http://schemas.openxmlformats.org/markup-compatibility/2006">
          <mc:Choice Requires="x14">
            <control shapeId="5330" r:id="rId78" name="Check Box 3282">
              <controlPr defaultSize="0" autoFill="0" autoLine="0" autoPict="0">
                <anchor moveWithCells="1" sizeWithCells="1">
                  <from>
                    <xdr:col>26</xdr:col>
                    <xdr:colOff>276225</xdr:colOff>
                    <xdr:row>176</xdr:row>
                    <xdr:rowOff>0</xdr:rowOff>
                  </from>
                  <to>
                    <xdr:col>29</xdr:col>
                    <xdr:colOff>314325</xdr:colOff>
                    <xdr:row>177</xdr:row>
                    <xdr:rowOff>9525</xdr:rowOff>
                  </to>
                </anchor>
              </controlPr>
            </control>
          </mc:Choice>
        </mc:AlternateContent>
        <mc:AlternateContent xmlns:mc="http://schemas.openxmlformats.org/markup-compatibility/2006">
          <mc:Choice Requires="x14">
            <control shapeId="5331" r:id="rId79" name="Check Box 3283">
              <controlPr defaultSize="0" autoFill="0" autoLine="0" autoPict="0">
                <anchor moveWithCells="1">
                  <from>
                    <xdr:col>7</xdr:col>
                    <xdr:colOff>85725</xdr:colOff>
                    <xdr:row>175</xdr:row>
                    <xdr:rowOff>47625</xdr:rowOff>
                  </from>
                  <to>
                    <xdr:col>9</xdr:col>
                    <xdr:colOff>180975</xdr:colOff>
                    <xdr:row>176</xdr:row>
                    <xdr:rowOff>85725</xdr:rowOff>
                  </to>
                </anchor>
              </controlPr>
            </control>
          </mc:Choice>
        </mc:AlternateContent>
        <mc:AlternateContent xmlns:mc="http://schemas.openxmlformats.org/markup-compatibility/2006">
          <mc:Choice Requires="x14">
            <control shapeId="5332" r:id="rId80" name="Check Box 3284">
              <controlPr defaultSize="0" autoFill="0" autoLine="0" autoPict="0">
                <anchor moveWithCells="1">
                  <from>
                    <xdr:col>10</xdr:col>
                    <xdr:colOff>66675</xdr:colOff>
                    <xdr:row>174</xdr:row>
                    <xdr:rowOff>57150</xdr:rowOff>
                  </from>
                  <to>
                    <xdr:col>12</xdr:col>
                    <xdr:colOff>28575</xdr:colOff>
                    <xdr:row>175</xdr:row>
                    <xdr:rowOff>85725</xdr:rowOff>
                  </to>
                </anchor>
              </controlPr>
            </control>
          </mc:Choice>
        </mc:AlternateContent>
        <mc:AlternateContent xmlns:mc="http://schemas.openxmlformats.org/markup-compatibility/2006">
          <mc:Choice Requires="x14">
            <control shapeId="5333" r:id="rId81" name="Check Box 3285">
              <controlPr defaultSize="0" autoFill="0" autoLine="0" autoPict="0">
                <anchor moveWithCells="1">
                  <from>
                    <xdr:col>10</xdr:col>
                    <xdr:colOff>66675</xdr:colOff>
                    <xdr:row>175</xdr:row>
                    <xdr:rowOff>123825</xdr:rowOff>
                  </from>
                  <to>
                    <xdr:col>11</xdr:col>
                    <xdr:colOff>266700</xdr:colOff>
                    <xdr:row>176</xdr:row>
                    <xdr:rowOff>161925</xdr:rowOff>
                  </to>
                </anchor>
              </controlPr>
            </control>
          </mc:Choice>
        </mc:AlternateContent>
        <mc:AlternateContent xmlns:mc="http://schemas.openxmlformats.org/markup-compatibility/2006">
          <mc:Choice Requires="x14">
            <control shapeId="5334" r:id="rId82" name="Check Box 3286">
              <controlPr defaultSize="0" autoFill="0" autoLine="0" autoPict="0">
                <anchor moveWithCells="1" sizeWithCells="1">
                  <from>
                    <xdr:col>12</xdr:col>
                    <xdr:colOff>171450</xdr:colOff>
                    <xdr:row>178</xdr:row>
                    <xdr:rowOff>66675</xdr:rowOff>
                  </from>
                  <to>
                    <xdr:col>13</xdr:col>
                    <xdr:colOff>200025</xdr:colOff>
                    <xdr:row>178</xdr:row>
                    <xdr:rowOff>295275</xdr:rowOff>
                  </to>
                </anchor>
              </controlPr>
            </control>
          </mc:Choice>
        </mc:AlternateContent>
        <mc:AlternateContent xmlns:mc="http://schemas.openxmlformats.org/markup-compatibility/2006">
          <mc:Choice Requires="x14">
            <control shapeId="5335" r:id="rId83" name="Check Box 3287">
              <controlPr defaultSize="0" autoFill="0" autoLine="0" autoPict="0">
                <anchor moveWithCells="1" sizeWithCells="1">
                  <from>
                    <xdr:col>14</xdr:col>
                    <xdr:colOff>371475</xdr:colOff>
                    <xdr:row>178</xdr:row>
                    <xdr:rowOff>66675</xdr:rowOff>
                  </from>
                  <to>
                    <xdr:col>15</xdr:col>
                    <xdr:colOff>228600</xdr:colOff>
                    <xdr:row>178</xdr:row>
                    <xdr:rowOff>295275</xdr:rowOff>
                  </to>
                </anchor>
              </controlPr>
            </control>
          </mc:Choice>
        </mc:AlternateContent>
        <mc:AlternateContent xmlns:mc="http://schemas.openxmlformats.org/markup-compatibility/2006">
          <mc:Choice Requires="x14">
            <control shapeId="5336" r:id="rId84" name="Check Box 3288">
              <controlPr defaultSize="0" autoFill="0" autoLine="0" autoPict="0">
                <anchor moveWithCells="1" sizeWithCells="1">
                  <from>
                    <xdr:col>16</xdr:col>
                    <xdr:colOff>190500</xdr:colOff>
                    <xdr:row>178</xdr:row>
                    <xdr:rowOff>57150</xdr:rowOff>
                  </from>
                  <to>
                    <xdr:col>17</xdr:col>
                    <xdr:colOff>104775</xdr:colOff>
                    <xdr:row>178</xdr:row>
                    <xdr:rowOff>304800</xdr:rowOff>
                  </to>
                </anchor>
              </controlPr>
            </control>
          </mc:Choice>
        </mc:AlternateContent>
        <mc:AlternateContent xmlns:mc="http://schemas.openxmlformats.org/markup-compatibility/2006">
          <mc:Choice Requires="x14">
            <control shapeId="5337" r:id="rId85" name="Check Box 3289">
              <controlPr defaultSize="0" autoFill="0" autoLine="0" autoPict="0">
                <anchor moveWithCells="1">
                  <from>
                    <xdr:col>20</xdr:col>
                    <xdr:colOff>352425</xdr:colOff>
                    <xdr:row>178</xdr:row>
                    <xdr:rowOff>47625</xdr:rowOff>
                  </from>
                  <to>
                    <xdr:col>21</xdr:col>
                    <xdr:colOff>28575</xdr:colOff>
                    <xdr:row>178</xdr:row>
                    <xdr:rowOff>295275</xdr:rowOff>
                  </to>
                </anchor>
              </controlPr>
            </control>
          </mc:Choice>
        </mc:AlternateContent>
        <mc:AlternateContent xmlns:mc="http://schemas.openxmlformats.org/markup-compatibility/2006">
          <mc:Choice Requires="x14">
            <control shapeId="5338" r:id="rId86" name="Check Box 3290">
              <controlPr defaultSize="0" autoFill="0" autoLine="0" autoPict="0">
                <anchor moveWithCells="1">
                  <from>
                    <xdr:col>7</xdr:col>
                    <xdr:colOff>66675</xdr:colOff>
                    <xdr:row>177</xdr:row>
                    <xdr:rowOff>47625</xdr:rowOff>
                  </from>
                  <to>
                    <xdr:col>10</xdr:col>
                    <xdr:colOff>85725</xdr:colOff>
                    <xdr:row>178</xdr:row>
                    <xdr:rowOff>342900</xdr:rowOff>
                  </to>
                </anchor>
              </controlPr>
            </control>
          </mc:Choice>
        </mc:AlternateContent>
        <mc:AlternateContent xmlns:mc="http://schemas.openxmlformats.org/markup-compatibility/2006">
          <mc:Choice Requires="x14">
            <control shapeId="5339" r:id="rId87" name="Check Box 3291">
              <controlPr defaultSize="0" autoFill="0" autoLine="0" autoPict="0">
                <anchor moveWithCells="1">
                  <from>
                    <xdr:col>7</xdr:col>
                    <xdr:colOff>85725</xdr:colOff>
                    <xdr:row>181</xdr:row>
                    <xdr:rowOff>66675</xdr:rowOff>
                  </from>
                  <to>
                    <xdr:col>8</xdr:col>
                    <xdr:colOff>114300</xdr:colOff>
                    <xdr:row>181</xdr:row>
                    <xdr:rowOff>390525</xdr:rowOff>
                  </to>
                </anchor>
              </controlPr>
            </control>
          </mc:Choice>
        </mc:AlternateContent>
        <mc:AlternateContent xmlns:mc="http://schemas.openxmlformats.org/markup-compatibility/2006">
          <mc:Choice Requires="x14">
            <control shapeId="5340" r:id="rId88" name="Check Box 3292">
              <controlPr defaultSize="0" autoFill="0" autoLine="0" autoPict="0">
                <anchor moveWithCells="1" sizeWithCells="1">
                  <from>
                    <xdr:col>11</xdr:col>
                    <xdr:colOff>47625</xdr:colOff>
                    <xdr:row>181</xdr:row>
                    <xdr:rowOff>76200</xdr:rowOff>
                  </from>
                  <to>
                    <xdr:col>12</xdr:col>
                    <xdr:colOff>76200</xdr:colOff>
                    <xdr:row>181</xdr:row>
                    <xdr:rowOff>352425</xdr:rowOff>
                  </to>
                </anchor>
              </controlPr>
            </control>
          </mc:Choice>
        </mc:AlternateContent>
        <mc:AlternateContent xmlns:mc="http://schemas.openxmlformats.org/markup-compatibility/2006">
          <mc:Choice Requires="x14">
            <control shapeId="5341" r:id="rId89" name="Check Box 3293">
              <controlPr defaultSize="0" autoFill="0" autoLine="0" autoPict="0">
                <anchor moveWithCells="1" sizeWithCells="1">
                  <from>
                    <xdr:col>14</xdr:col>
                    <xdr:colOff>47625</xdr:colOff>
                    <xdr:row>181</xdr:row>
                    <xdr:rowOff>76200</xdr:rowOff>
                  </from>
                  <to>
                    <xdr:col>14</xdr:col>
                    <xdr:colOff>352425</xdr:colOff>
                    <xdr:row>181</xdr:row>
                    <xdr:rowOff>352425</xdr:rowOff>
                  </to>
                </anchor>
              </controlPr>
            </control>
          </mc:Choice>
        </mc:AlternateContent>
        <mc:AlternateContent xmlns:mc="http://schemas.openxmlformats.org/markup-compatibility/2006">
          <mc:Choice Requires="x14">
            <control shapeId="5342" r:id="rId90" name="Check Box 3294">
              <controlPr defaultSize="0" autoFill="0" autoLine="0" autoPict="0">
                <anchor moveWithCells="1" sizeWithCells="1">
                  <from>
                    <xdr:col>15</xdr:col>
                    <xdr:colOff>266700</xdr:colOff>
                    <xdr:row>181</xdr:row>
                    <xdr:rowOff>76200</xdr:rowOff>
                  </from>
                  <to>
                    <xdr:col>16</xdr:col>
                    <xdr:colOff>123825</xdr:colOff>
                    <xdr:row>181</xdr:row>
                    <xdr:rowOff>352425</xdr:rowOff>
                  </to>
                </anchor>
              </controlPr>
            </control>
          </mc:Choice>
        </mc:AlternateContent>
        <mc:AlternateContent xmlns:mc="http://schemas.openxmlformats.org/markup-compatibility/2006">
          <mc:Choice Requires="x14">
            <control shapeId="5343" r:id="rId91" name="Check Box 3295">
              <controlPr defaultSize="0" autoFill="0" autoLine="0" autoPict="0">
                <anchor moveWithCells="1" sizeWithCells="1">
                  <from>
                    <xdr:col>20</xdr:col>
                    <xdr:colOff>219075</xdr:colOff>
                    <xdr:row>181</xdr:row>
                    <xdr:rowOff>28575</xdr:rowOff>
                  </from>
                  <to>
                    <xdr:col>21</xdr:col>
                    <xdr:colOff>447675</xdr:colOff>
                    <xdr:row>181</xdr:row>
                    <xdr:rowOff>257175</xdr:rowOff>
                  </to>
                </anchor>
              </controlPr>
            </control>
          </mc:Choice>
        </mc:AlternateContent>
        <mc:AlternateContent xmlns:mc="http://schemas.openxmlformats.org/markup-compatibility/2006">
          <mc:Choice Requires="x14">
            <control shapeId="5344" r:id="rId92" name="Check Box 3296">
              <controlPr defaultSize="0" autoFill="0" autoLine="0" autoPict="0">
                <anchor moveWithCells="1" sizeWithCells="1">
                  <from>
                    <xdr:col>24</xdr:col>
                    <xdr:colOff>66675</xdr:colOff>
                    <xdr:row>181</xdr:row>
                    <xdr:rowOff>47625</xdr:rowOff>
                  </from>
                  <to>
                    <xdr:col>24</xdr:col>
                    <xdr:colOff>333375</xdr:colOff>
                    <xdr:row>181</xdr:row>
                    <xdr:rowOff>247650</xdr:rowOff>
                  </to>
                </anchor>
              </controlPr>
            </control>
          </mc:Choice>
        </mc:AlternateContent>
        <mc:AlternateContent xmlns:mc="http://schemas.openxmlformats.org/markup-compatibility/2006">
          <mc:Choice Requires="x14">
            <control shapeId="5345" r:id="rId93" name="Check Box 3297">
              <controlPr defaultSize="0" autoFill="0" autoLine="0" autoPict="0">
                <anchor moveWithCells="1" sizeWithCells="1">
                  <from>
                    <xdr:col>27</xdr:col>
                    <xdr:colOff>85725</xdr:colOff>
                    <xdr:row>181</xdr:row>
                    <xdr:rowOff>47625</xdr:rowOff>
                  </from>
                  <to>
                    <xdr:col>28</xdr:col>
                    <xdr:colOff>209550</xdr:colOff>
                    <xdr:row>181</xdr:row>
                    <xdr:rowOff>257175</xdr:rowOff>
                  </to>
                </anchor>
              </controlPr>
            </control>
          </mc:Choice>
        </mc:AlternateContent>
        <mc:AlternateContent xmlns:mc="http://schemas.openxmlformats.org/markup-compatibility/2006">
          <mc:Choice Requires="x14">
            <control shapeId="5346" r:id="rId94" name="Check Box 3298">
              <controlPr defaultSize="0" autoFill="0" autoLine="0" autoPict="0">
                <anchor moveWithCells="1" sizeWithCells="1">
                  <from>
                    <xdr:col>20</xdr:col>
                    <xdr:colOff>219075</xdr:colOff>
                    <xdr:row>181</xdr:row>
                    <xdr:rowOff>200025</xdr:rowOff>
                  </from>
                  <to>
                    <xdr:col>21</xdr:col>
                    <xdr:colOff>457200</xdr:colOff>
                    <xdr:row>181</xdr:row>
                    <xdr:rowOff>409575</xdr:rowOff>
                  </to>
                </anchor>
              </controlPr>
            </control>
          </mc:Choice>
        </mc:AlternateContent>
        <mc:AlternateContent xmlns:mc="http://schemas.openxmlformats.org/markup-compatibility/2006">
          <mc:Choice Requires="x14">
            <control shapeId="5347" r:id="rId95" name="Check Box 3299">
              <controlPr defaultSize="0" autoFill="0" autoLine="0" autoPict="0">
                <anchor moveWithCells="1" sizeWithCells="1">
                  <from>
                    <xdr:col>24</xdr:col>
                    <xdr:colOff>66675</xdr:colOff>
                    <xdr:row>181</xdr:row>
                    <xdr:rowOff>209550</xdr:rowOff>
                  </from>
                  <to>
                    <xdr:col>24</xdr:col>
                    <xdr:colOff>323850</xdr:colOff>
                    <xdr:row>181</xdr:row>
                    <xdr:rowOff>419100</xdr:rowOff>
                  </to>
                </anchor>
              </controlPr>
            </control>
          </mc:Choice>
        </mc:AlternateContent>
        <mc:AlternateContent xmlns:mc="http://schemas.openxmlformats.org/markup-compatibility/2006">
          <mc:Choice Requires="x14">
            <control shapeId="5348" r:id="rId96" name="Check Box 3300">
              <controlPr defaultSize="0" autoFill="0" autoLine="0" autoPict="0">
                <anchor moveWithCells="1" sizeWithCells="1">
                  <from>
                    <xdr:col>27</xdr:col>
                    <xdr:colOff>85725</xdr:colOff>
                    <xdr:row>181</xdr:row>
                    <xdr:rowOff>209550</xdr:rowOff>
                  </from>
                  <to>
                    <xdr:col>28</xdr:col>
                    <xdr:colOff>209550</xdr:colOff>
                    <xdr:row>181</xdr:row>
                    <xdr:rowOff>419100</xdr:rowOff>
                  </to>
                </anchor>
              </controlPr>
            </control>
          </mc:Choice>
        </mc:AlternateContent>
        <mc:AlternateContent xmlns:mc="http://schemas.openxmlformats.org/markup-compatibility/2006">
          <mc:Choice Requires="x14">
            <control shapeId="5349" r:id="rId97" name="Check Box 3301">
              <controlPr defaultSize="0" autoFill="0" autoLine="0" autoPict="0">
                <anchor moveWithCells="1">
                  <from>
                    <xdr:col>10</xdr:col>
                    <xdr:colOff>85725</xdr:colOff>
                    <xdr:row>204</xdr:row>
                    <xdr:rowOff>28575</xdr:rowOff>
                  </from>
                  <to>
                    <xdr:col>14</xdr:col>
                    <xdr:colOff>238125</xdr:colOff>
                    <xdr:row>205</xdr:row>
                    <xdr:rowOff>0</xdr:rowOff>
                  </to>
                </anchor>
              </controlPr>
            </control>
          </mc:Choice>
        </mc:AlternateContent>
        <mc:AlternateContent xmlns:mc="http://schemas.openxmlformats.org/markup-compatibility/2006">
          <mc:Choice Requires="x14">
            <control shapeId="5350" r:id="rId98" name="Check Box 3302">
              <controlPr defaultSize="0" autoFill="0" autoLine="0" autoPict="0">
                <anchor moveWithCells="1">
                  <from>
                    <xdr:col>14</xdr:col>
                    <xdr:colOff>295275</xdr:colOff>
                    <xdr:row>204</xdr:row>
                    <xdr:rowOff>28575</xdr:rowOff>
                  </from>
                  <to>
                    <xdr:col>16</xdr:col>
                    <xdr:colOff>152400</xdr:colOff>
                    <xdr:row>204</xdr:row>
                    <xdr:rowOff>295275</xdr:rowOff>
                  </to>
                </anchor>
              </controlPr>
            </control>
          </mc:Choice>
        </mc:AlternateContent>
        <mc:AlternateContent xmlns:mc="http://schemas.openxmlformats.org/markup-compatibility/2006">
          <mc:Choice Requires="x14">
            <control shapeId="5351" r:id="rId99" name="Check Box 3303">
              <controlPr defaultSize="0" autoFill="0" autoLine="0" autoPict="0">
                <anchor moveWithCells="1">
                  <from>
                    <xdr:col>6</xdr:col>
                    <xdr:colOff>180975</xdr:colOff>
                    <xdr:row>204</xdr:row>
                    <xdr:rowOff>19050</xdr:rowOff>
                  </from>
                  <to>
                    <xdr:col>8</xdr:col>
                    <xdr:colOff>257175</xdr:colOff>
                    <xdr:row>204</xdr:row>
                    <xdr:rowOff>266700</xdr:rowOff>
                  </to>
                </anchor>
              </controlPr>
            </control>
          </mc:Choice>
        </mc:AlternateContent>
        <mc:AlternateContent xmlns:mc="http://schemas.openxmlformats.org/markup-compatibility/2006">
          <mc:Choice Requires="x14">
            <control shapeId="5352" r:id="rId100" name="Check Box 3304">
              <controlPr defaultSize="0" autoFill="0" autoLine="0" autoPict="0">
                <anchor moveWithCells="1">
                  <from>
                    <xdr:col>6</xdr:col>
                    <xdr:colOff>171450</xdr:colOff>
                    <xdr:row>204</xdr:row>
                    <xdr:rowOff>304800</xdr:rowOff>
                  </from>
                  <to>
                    <xdr:col>9</xdr:col>
                    <xdr:colOff>66675</xdr:colOff>
                    <xdr:row>206</xdr:row>
                    <xdr:rowOff>0</xdr:rowOff>
                  </to>
                </anchor>
              </controlPr>
            </control>
          </mc:Choice>
        </mc:AlternateContent>
        <mc:AlternateContent xmlns:mc="http://schemas.openxmlformats.org/markup-compatibility/2006">
          <mc:Choice Requires="x14">
            <control shapeId="5353" r:id="rId101" name="Check Box 3305">
              <controlPr defaultSize="0" autoFill="0" autoLine="0" autoPict="0">
                <anchor moveWithCells="1" sizeWithCells="1">
                  <from>
                    <xdr:col>1</xdr:col>
                    <xdr:colOff>19050</xdr:colOff>
                    <xdr:row>212</xdr:row>
                    <xdr:rowOff>114300</xdr:rowOff>
                  </from>
                  <to>
                    <xdr:col>2</xdr:col>
                    <xdr:colOff>47625</xdr:colOff>
                    <xdr:row>213</xdr:row>
                    <xdr:rowOff>180975</xdr:rowOff>
                  </to>
                </anchor>
              </controlPr>
            </control>
          </mc:Choice>
        </mc:AlternateContent>
        <mc:AlternateContent xmlns:mc="http://schemas.openxmlformats.org/markup-compatibility/2006">
          <mc:Choice Requires="x14">
            <control shapeId="5354" r:id="rId102" name="Check Box 3306">
              <controlPr defaultSize="0" autoFill="0" autoLine="0" autoPict="0">
                <anchor moveWithCells="1" sizeWithCells="1">
                  <from>
                    <xdr:col>0</xdr:col>
                    <xdr:colOff>66675</xdr:colOff>
                    <xdr:row>219</xdr:row>
                    <xdr:rowOff>66675</xdr:rowOff>
                  </from>
                  <to>
                    <xdr:col>1</xdr:col>
                    <xdr:colOff>209550</xdr:colOff>
                    <xdr:row>220</xdr:row>
                    <xdr:rowOff>9525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77D68A-7C97-4E1B-B312-73690312EAA3}">
  <sheetPr>
    <tabColor rgb="FFFFFF00"/>
  </sheetPr>
  <dimension ref="B1:L43"/>
  <sheetViews>
    <sheetView workbookViewId="0"/>
  </sheetViews>
  <sheetFormatPr defaultRowHeight="15.75"/>
  <cols>
    <col min="1" max="1" width="2.375" style="264" customWidth="1"/>
    <col min="2" max="2" width="4.125" style="264" customWidth="1"/>
    <col min="3" max="3" width="3.5" style="264" customWidth="1"/>
    <col min="4" max="8" width="9" style="264"/>
    <col min="9" max="10" width="4.875" style="264" customWidth="1"/>
    <col min="11" max="12" width="16.25" style="264" bestFit="1" customWidth="1"/>
    <col min="13" max="16384" width="9" style="264"/>
  </cols>
  <sheetData>
    <row r="1" spans="2:12">
      <c r="K1" s="265">
        <v>45716</v>
      </c>
      <c r="L1" s="266"/>
    </row>
    <row r="3" spans="2:12" ht="48.75" customHeight="1"/>
    <row r="5" spans="2:12">
      <c r="B5" s="264" t="s">
        <v>159</v>
      </c>
    </row>
    <row r="6" spans="2:12">
      <c r="B6" s="264" t="s">
        <v>160</v>
      </c>
    </row>
    <row r="7" spans="2:12">
      <c r="B7" s="264" t="s">
        <v>161</v>
      </c>
    </row>
    <row r="10" spans="2:12">
      <c r="B10" s="267" t="s">
        <v>162</v>
      </c>
    </row>
    <row r="14" spans="2:12">
      <c r="G14" s="268" t="s">
        <v>163</v>
      </c>
      <c r="K14" s="269"/>
    </row>
    <row r="15" spans="2:12">
      <c r="F15" s="269" t="s">
        <v>164</v>
      </c>
    </row>
    <row r="21" spans="2:5">
      <c r="E21" s="270" t="s">
        <v>165</v>
      </c>
    </row>
    <row r="23" spans="2:5">
      <c r="C23" s="269" t="s">
        <v>166</v>
      </c>
      <c r="D23" s="268" t="s">
        <v>167</v>
      </c>
    </row>
    <row r="24" spans="2:5">
      <c r="C24" s="269" t="s">
        <v>168</v>
      </c>
      <c r="D24" s="268" t="s">
        <v>169</v>
      </c>
    </row>
    <row r="25" spans="2:5">
      <c r="C25" s="269"/>
      <c r="D25" s="268" t="s">
        <v>170</v>
      </c>
    </row>
    <row r="26" spans="2:5">
      <c r="C26" s="269"/>
      <c r="D26" s="268"/>
      <c r="E26" s="271" t="s">
        <v>171</v>
      </c>
    </row>
    <row r="27" spans="2:5">
      <c r="C27" s="269" t="s">
        <v>172</v>
      </c>
      <c r="D27" s="268" t="s">
        <v>173</v>
      </c>
    </row>
    <row r="28" spans="2:5" ht="31.5" customHeight="1"/>
    <row r="29" spans="2:5">
      <c r="B29" s="267" t="s">
        <v>174</v>
      </c>
    </row>
    <row r="30" spans="2:5" ht="9" customHeight="1"/>
    <row r="31" spans="2:5">
      <c r="C31" s="267" t="s">
        <v>175</v>
      </c>
    </row>
    <row r="32" spans="2:5" ht="15.75" customHeight="1"/>
    <row r="33" spans="3:12" ht="22.5" customHeight="1">
      <c r="C33" s="272" t="s">
        <v>176</v>
      </c>
    </row>
    <row r="34" spans="3:12" ht="22.5" customHeight="1">
      <c r="C34" s="272" t="s">
        <v>177</v>
      </c>
    </row>
    <row r="35" spans="3:12" ht="22.5" customHeight="1">
      <c r="C35" s="272" t="s">
        <v>178</v>
      </c>
    </row>
    <row r="37" spans="3:12">
      <c r="D37" s="273" t="s">
        <v>179</v>
      </c>
      <c r="E37" s="274"/>
      <c r="F37" s="274"/>
    </row>
    <row r="38" spans="3:12">
      <c r="D38" s="273" t="s">
        <v>180</v>
      </c>
      <c r="E38" s="274"/>
      <c r="F38" s="274"/>
    </row>
    <row r="39" spans="3:12">
      <c r="D39" s="273" t="s">
        <v>181</v>
      </c>
      <c r="E39" s="274"/>
      <c r="F39" s="274"/>
    </row>
    <row r="40" spans="3:12">
      <c r="K40" s="275" t="s">
        <v>182</v>
      </c>
    </row>
    <row r="41" spans="3:12">
      <c r="J41" s="268" t="s">
        <v>183</v>
      </c>
    </row>
    <row r="42" spans="3:12">
      <c r="J42" s="268" t="s">
        <v>184</v>
      </c>
      <c r="K42" s="274"/>
      <c r="L42" s="274"/>
    </row>
    <row r="43" spans="3:12">
      <c r="J43" s="268" t="s">
        <v>185</v>
      </c>
      <c r="K43" s="274"/>
      <c r="L43" s="274"/>
    </row>
  </sheetData>
  <sheetProtection algorithmName="SHA-512" hashValue="E81ma0aQemSSkcDUnxcyIH2LXpAckcYp+IVOqNWFbBysbCPC17TUMClp2sPaG+5atykdkMkbGStHVnXVjJ5uRw==" saltValue="BMDZsgBRD8Q6NZRwvyjTPw==" spinCount="100000" sheet="1" objects="1" scenarios="1"/>
  <phoneticPr fontId="4"/>
  <pageMargins left="0.51181102362204722" right="0.31496062992125984" top="0.74803149606299213" bottom="0.74803149606299213"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入力（依頼書）</vt:lpstr>
      <vt:lpstr>受付方法等</vt:lpstr>
      <vt:lpstr>'入力（依頼書）'!Print_Area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kengi201</dc:creator>
  <cp:lastModifiedBy>kengi205</cp:lastModifiedBy>
  <cp:lastPrinted>2025-03-24T08:17:31Z</cp:lastPrinted>
  <dcterms:created xsi:type="dcterms:W3CDTF">2008-06-10T00:54:38Z</dcterms:created>
  <dcterms:modified xsi:type="dcterms:W3CDTF">2025-10-20T00:05:25Z</dcterms:modified>
</cp:coreProperties>
</file>